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600" yWindow="165" windowWidth="19395" windowHeight="77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S13" i="1" l="1"/>
  <c r="T13" i="1" s="1"/>
  <c r="U13" i="1" s="1"/>
  <c r="V13" i="1" s="1"/>
  <c r="W13" i="1" s="1"/>
  <c r="X13" i="1" s="1"/>
  <c r="C13" i="1"/>
  <c r="D13" i="1" s="1"/>
  <c r="E13" i="1" s="1"/>
  <c r="F13" i="1" s="1"/>
  <c r="G13" i="1" s="1"/>
  <c r="H13" i="1" s="1"/>
  <c r="R33" i="1" l="1"/>
  <c r="J33" i="1"/>
  <c r="K33" i="1" s="1"/>
  <c r="K30" i="1" s="1"/>
  <c r="B33" i="1"/>
  <c r="R24" i="1"/>
  <c r="J24" i="1"/>
  <c r="K24" i="1" s="1"/>
  <c r="B24" i="1"/>
  <c r="R16" i="1"/>
  <c r="S16" i="1" s="1"/>
  <c r="J16" i="1"/>
  <c r="B16" i="1"/>
  <c r="R7" i="1"/>
  <c r="J7" i="1"/>
  <c r="K7" i="1" s="1"/>
  <c r="B7" i="1"/>
  <c r="B6" i="1"/>
  <c r="J6" i="1" s="1"/>
  <c r="C16" i="1" l="1"/>
  <c r="C7" i="1"/>
  <c r="S7" i="1"/>
  <c r="K16" i="1"/>
  <c r="R6" i="1"/>
  <c r="L7" i="1"/>
  <c r="D16" i="1"/>
  <c r="T16" i="1"/>
  <c r="C24" i="1"/>
  <c r="S24" i="1"/>
  <c r="S33" i="1"/>
  <c r="L24" i="1"/>
  <c r="C33" i="1"/>
  <c r="L33" i="1"/>
  <c r="L30" i="1" s="1"/>
  <c r="S30" i="1" l="1"/>
  <c r="S39" i="1"/>
  <c r="C18" i="1"/>
  <c r="D18" i="1" s="1"/>
  <c r="E18" i="1" s="1"/>
  <c r="T33" i="1"/>
  <c r="T24" i="1"/>
  <c r="T7" i="1"/>
  <c r="D7" i="1"/>
  <c r="D33" i="1"/>
  <c r="M24" i="1"/>
  <c r="M33" i="1"/>
  <c r="M30" i="1" s="1"/>
  <c r="D24" i="1"/>
  <c r="U16" i="1"/>
  <c r="E16" i="1"/>
  <c r="M7" i="1"/>
  <c r="S8" i="1"/>
  <c r="B15" i="1"/>
  <c r="L16" i="1"/>
  <c r="T39" i="1" l="1"/>
  <c r="T30" i="1"/>
  <c r="N7" i="1"/>
  <c r="M16" i="1"/>
  <c r="J15" i="1"/>
  <c r="E24" i="1"/>
  <c r="E33" i="1"/>
  <c r="U24" i="1"/>
  <c r="F16" i="1"/>
  <c r="F18" i="1" s="1"/>
  <c r="V16" i="1"/>
  <c r="N33" i="1"/>
  <c r="N30" i="1" s="1"/>
  <c r="N24" i="1"/>
  <c r="E7" i="1"/>
  <c r="U7" i="1"/>
  <c r="U33" i="1"/>
  <c r="U30" i="1" l="1"/>
  <c r="U39" i="1"/>
  <c r="V39" i="1" s="1"/>
  <c r="V33" i="1"/>
  <c r="G16" i="1"/>
  <c r="G17" i="1" s="1"/>
  <c r="V24" i="1"/>
  <c r="F24" i="1"/>
  <c r="V7" i="1"/>
  <c r="U8" i="1"/>
  <c r="O24" i="1"/>
  <c r="W16" i="1"/>
  <c r="F7" i="1"/>
  <c r="O33" i="1"/>
  <c r="O30" i="1" s="1"/>
  <c r="F33" i="1"/>
  <c r="K17" i="1"/>
  <c r="R15" i="1"/>
  <c r="N16" i="1"/>
  <c r="O7" i="1"/>
  <c r="V30" i="1" l="1"/>
  <c r="G18" i="1"/>
  <c r="W39" i="1"/>
  <c r="B23" i="1"/>
  <c r="S17" i="1"/>
  <c r="T17" i="1" s="1"/>
  <c r="V17" i="1" s="1"/>
  <c r="G33" i="1"/>
  <c r="G7" i="1"/>
  <c r="X16" i="1"/>
  <c r="P24" i="1"/>
  <c r="W7" i="1"/>
  <c r="G24" i="1"/>
  <c r="W24" i="1"/>
  <c r="H16" i="1"/>
  <c r="W33" i="1"/>
  <c r="O16" i="1"/>
  <c r="P7" i="1"/>
  <c r="P33" i="1"/>
  <c r="P30" i="1" s="1"/>
  <c r="H18" i="1" l="1"/>
  <c r="B19" i="1" s="1"/>
  <c r="C19" i="1" s="1"/>
  <c r="D19" i="1" s="1"/>
  <c r="E19" i="1" s="1"/>
  <c r="F19" i="1" s="1"/>
  <c r="G19" i="1" s="1"/>
  <c r="H19" i="1" s="1"/>
  <c r="B20" i="1" s="1"/>
  <c r="C20" i="1" s="1"/>
  <c r="D20" i="1" s="1"/>
  <c r="E20" i="1" s="1"/>
  <c r="F20" i="1" s="1"/>
  <c r="G20" i="1" s="1"/>
  <c r="H20" i="1" s="1"/>
  <c r="B21" i="1" s="1"/>
  <c r="C21" i="1" s="1"/>
  <c r="D21" i="1" s="1"/>
  <c r="E21" i="1" s="1"/>
  <c r="F21" i="1" s="1"/>
  <c r="G21" i="1" s="1"/>
  <c r="H21" i="1" s="1"/>
  <c r="W30" i="1"/>
  <c r="K9" i="1"/>
  <c r="L9" i="1" s="1"/>
  <c r="M9" i="1" s="1"/>
  <c r="N9" i="1" s="1"/>
  <c r="O9" i="1" s="1"/>
  <c r="P9" i="1" s="1"/>
  <c r="J10" i="1" s="1"/>
  <c r="K10" i="1" s="1"/>
  <c r="L10" i="1" s="1"/>
  <c r="M10" i="1" s="1"/>
  <c r="N10" i="1" s="1"/>
  <c r="O10" i="1" s="1"/>
  <c r="P10" i="1" s="1"/>
  <c r="J11" i="1" s="1"/>
  <c r="K11" i="1" s="1"/>
  <c r="L11" i="1" s="1"/>
  <c r="M11" i="1" s="1"/>
  <c r="N11" i="1" s="1"/>
  <c r="O11" i="1" s="1"/>
  <c r="P11" i="1" s="1"/>
  <c r="J12" i="1" s="1"/>
  <c r="K12" i="1" s="1"/>
  <c r="L12" i="1" s="1"/>
  <c r="M12" i="1" s="1"/>
  <c r="N12" i="1" s="1"/>
  <c r="O12" i="1" s="1"/>
  <c r="P12" i="1" s="1"/>
  <c r="J13" i="1" s="1"/>
  <c r="K13" i="1" s="1"/>
  <c r="L13" i="1" s="1"/>
  <c r="M13" i="1" s="1"/>
  <c r="N13" i="1" s="1"/>
  <c r="O13" i="1" s="1"/>
  <c r="P13" i="1" s="1"/>
  <c r="P16" i="1"/>
  <c r="H7" i="1"/>
  <c r="G8" i="1"/>
  <c r="H33" i="1"/>
  <c r="X33" i="1"/>
  <c r="X39" i="1" s="1"/>
  <c r="X24" i="1"/>
  <c r="H24" i="1"/>
  <c r="X7" i="1"/>
  <c r="S18" i="1"/>
  <c r="T18" i="1" s="1"/>
  <c r="U18" i="1" s="1"/>
  <c r="V18" i="1" s="1"/>
  <c r="W18" i="1" s="1"/>
  <c r="X18" i="1" s="1"/>
  <c r="R19" i="1" s="1"/>
  <c r="S19" i="1" s="1"/>
  <c r="T19" i="1" s="1"/>
  <c r="U19" i="1" s="1"/>
  <c r="V19" i="1" s="1"/>
  <c r="W19" i="1" s="1"/>
  <c r="X19" i="1" s="1"/>
  <c r="R20" i="1" s="1"/>
  <c r="S20" i="1" s="1"/>
  <c r="T20" i="1" s="1"/>
  <c r="U20" i="1" s="1"/>
  <c r="J23" i="1"/>
  <c r="X30" i="1" l="1"/>
  <c r="C26" i="1"/>
  <c r="D26" i="1" s="1"/>
  <c r="E26" i="1" s="1"/>
  <c r="F26" i="1" s="1"/>
  <c r="G26" i="1" s="1"/>
  <c r="H26" i="1" s="1"/>
  <c r="B27" i="1" s="1"/>
  <c r="C27" i="1" s="1"/>
  <c r="D27" i="1" s="1"/>
  <c r="E27" i="1" s="1"/>
  <c r="F27" i="1" s="1"/>
  <c r="G27" i="1" s="1"/>
  <c r="H27" i="1" s="1"/>
  <c r="B28" i="1" s="1"/>
  <c r="C28" i="1" s="1"/>
  <c r="D28" i="1" s="1"/>
  <c r="E28" i="1" s="1"/>
  <c r="F28" i="1" s="1"/>
  <c r="G28" i="1" s="1"/>
  <c r="H28" i="1" s="1"/>
  <c r="B29" i="1" s="1"/>
  <c r="C29" i="1" s="1"/>
  <c r="D29" i="1" s="1"/>
  <c r="E29" i="1" s="1"/>
  <c r="F29" i="1" s="1"/>
  <c r="G29" i="1" s="1"/>
  <c r="H29" i="1" s="1"/>
  <c r="B30" i="1" s="1"/>
  <c r="C30" i="1" s="1"/>
  <c r="D30" i="1" s="1"/>
  <c r="E30" i="1" s="1"/>
  <c r="F30" i="1" s="1"/>
  <c r="G30" i="1" s="1"/>
  <c r="H30" i="1" s="1"/>
  <c r="V20" i="1"/>
  <c r="W20" i="1" s="1"/>
  <c r="X20" i="1" s="1"/>
  <c r="R21" i="1" s="1"/>
  <c r="S21" i="1" s="1"/>
  <c r="T21" i="1" s="1"/>
  <c r="U21" i="1" s="1"/>
  <c r="V21" i="1" s="1"/>
  <c r="W21" i="1" s="1"/>
  <c r="X21" i="1" s="1"/>
  <c r="C9" i="1"/>
  <c r="D9" i="1" s="1"/>
  <c r="E9" i="1" s="1"/>
  <c r="F9" i="1" s="1"/>
  <c r="K18" i="1"/>
  <c r="L18" i="1" s="1"/>
  <c r="M18" i="1" s="1"/>
  <c r="N18" i="1" s="1"/>
  <c r="O18" i="1" s="1"/>
  <c r="P18" i="1" s="1"/>
  <c r="J19" i="1" s="1"/>
  <c r="K19" i="1" s="1"/>
  <c r="L19" i="1" s="1"/>
  <c r="M19" i="1" s="1"/>
  <c r="N19" i="1" s="1"/>
  <c r="O19" i="1" s="1"/>
  <c r="P19" i="1" s="1"/>
  <c r="J20" i="1" s="1"/>
  <c r="K20" i="1" s="1"/>
  <c r="L20" i="1" s="1"/>
  <c r="M20" i="1" s="1"/>
  <c r="N20" i="1" s="1"/>
  <c r="O20" i="1" s="1"/>
  <c r="P20" i="1" s="1"/>
  <c r="J21" i="1" s="1"/>
  <c r="K21" i="1" s="1"/>
  <c r="L21" i="1" s="1"/>
  <c r="M21" i="1" s="1"/>
  <c r="N21" i="1" s="1"/>
  <c r="O21" i="1" s="1"/>
  <c r="P21" i="1" s="1"/>
  <c r="S9" i="1"/>
  <c r="T9" i="1" s="1"/>
  <c r="U9" i="1" s="1"/>
  <c r="V9" i="1" s="1"/>
  <c r="W9" i="1" s="1"/>
  <c r="X9" i="1" s="1"/>
  <c r="R10" i="1" s="1"/>
  <c r="S10" i="1" s="1"/>
  <c r="T10" i="1" s="1"/>
  <c r="U10" i="1" s="1"/>
  <c r="V10" i="1" s="1"/>
  <c r="W10" i="1" s="1"/>
  <c r="X10" i="1" s="1"/>
  <c r="R11" i="1" s="1"/>
  <c r="S11" i="1" s="1"/>
  <c r="T11" i="1" s="1"/>
  <c r="U11" i="1" s="1"/>
  <c r="V11" i="1" s="1"/>
  <c r="W11" i="1" s="1"/>
  <c r="X11" i="1" s="1"/>
  <c r="R12" i="1" s="1"/>
  <c r="S12" i="1" s="1"/>
  <c r="T12" i="1" s="1"/>
  <c r="U12" i="1" s="1"/>
  <c r="V12" i="1" s="1"/>
  <c r="W12" i="1" s="1"/>
  <c r="X12" i="1" s="1"/>
  <c r="K26" i="1"/>
  <c r="L26" i="1" s="1"/>
  <c r="M26" i="1" s="1"/>
  <c r="N26" i="1" s="1"/>
  <c r="O26" i="1" s="1"/>
  <c r="P26" i="1" s="1"/>
  <c r="J27" i="1" s="1"/>
  <c r="K27" i="1" s="1"/>
  <c r="L27" i="1" s="1"/>
  <c r="M27" i="1" s="1"/>
  <c r="N27" i="1" s="1"/>
  <c r="O27" i="1" s="1"/>
  <c r="P27" i="1" s="1"/>
  <c r="J28" i="1" s="1"/>
  <c r="K28" i="1" s="1"/>
  <c r="L28" i="1" s="1"/>
  <c r="M28" i="1" s="1"/>
  <c r="N28" i="1" s="1"/>
  <c r="O28" i="1" s="1"/>
  <c r="P28" i="1" s="1"/>
  <c r="J29" i="1" s="1"/>
  <c r="K29" i="1" s="1"/>
  <c r="L29" i="1" s="1"/>
  <c r="M29" i="1" s="1"/>
  <c r="N29" i="1" s="1"/>
  <c r="O29" i="1" s="1"/>
  <c r="P29" i="1" s="1"/>
  <c r="R23" i="1"/>
  <c r="L25" i="1"/>
  <c r="G9" i="1" l="1"/>
  <c r="H9" i="1" s="1"/>
  <c r="B10" i="1" s="1"/>
  <c r="C10" i="1" s="1"/>
  <c r="D10" i="1" s="1"/>
  <c r="E10" i="1" s="1"/>
  <c r="F10" i="1" s="1"/>
  <c r="G10" i="1" s="1"/>
  <c r="H10" i="1" s="1"/>
  <c r="B11" i="1" s="1"/>
  <c r="C11" i="1" s="1"/>
  <c r="D11" i="1" s="1"/>
  <c r="E11" i="1" s="1"/>
  <c r="F11" i="1" s="1"/>
  <c r="G11" i="1" s="1"/>
  <c r="H11" i="1" s="1"/>
  <c r="B12" i="1" s="1"/>
  <c r="C12" i="1" s="1"/>
  <c r="D12" i="1" s="1"/>
  <c r="E12" i="1" s="1"/>
  <c r="F12" i="1" s="1"/>
  <c r="G12" i="1" s="1"/>
  <c r="H12" i="1" s="1"/>
  <c r="B32" i="1"/>
  <c r="T25" i="1"/>
  <c r="V25" i="1" s="1"/>
  <c r="S26" i="1"/>
  <c r="T26" i="1" s="1"/>
  <c r="U26" i="1" s="1"/>
  <c r="V26" i="1" s="1"/>
  <c r="W26" i="1" s="1"/>
  <c r="X26" i="1" s="1"/>
  <c r="R27" i="1" s="1"/>
  <c r="S27" i="1" s="1"/>
  <c r="T27" i="1" s="1"/>
  <c r="U27" i="1" s="1"/>
  <c r="V27" i="1" s="1"/>
  <c r="W27" i="1" s="1"/>
  <c r="X27" i="1" s="1"/>
  <c r="R28" i="1" s="1"/>
  <c r="S28" i="1" s="1"/>
  <c r="T28" i="1" s="1"/>
  <c r="U28" i="1" s="1"/>
  <c r="V28" i="1" s="1"/>
  <c r="W28" i="1" s="1"/>
  <c r="X28" i="1" s="1"/>
  <c r="R29" i="1" s="1"/>
  <c r="S29" i="1" s="1"/>
  <c r="T29" i="1" s="1"/>
  <c r="U29" i="1" s="1"/>
  <c r="V29" i="1" s="1"/>
  <c r="W29" i="1" s="1"/>
  <c r="X29" i="1" s="1"/>
  <c r="J32" i="1" l="1"/>
  <c r="C35" i="1"/>
  <c r="D35" i="1" s="1"/>
  <c r="E35" i="1" s="1"/>
  <c r="F35" i="1" s="1"/>
  <c r="G35" i="1" s="1"/>
  <c r="H35" i="1" s="1"/>
  <c r="B36" i="1" s="1"/>
  <c r="C36" i="1" s="1"/>
  <c r="D36" i="1" s="1"/>
  <c r="E36" i="1" s="1"/>
  <c r="F36" i="1" s="1"/>
  <c r="G36" i="1" s="1"/>
  <c r="H36" i="1" s="1"/>
  <c r="B37" i="1" s="1"/>
  <c r="C37" i="1" s="1"/>
  <c r="D37" i="1" s="1"/>
  <c r="E37" i="1" s="1"/>
  <c r="F37" i="1" s="1"/>
  <c r="G37" i="1" s="1"/>
  <c r="H37" i="1" s="1"/>
  <c r="B38" i="1" s="1"/>
  <c r="C38" i="1" s="1"/>
  <c r="D38" i="1" s="1"/>
  <c r="E38" i="1" s="1"/>
  <c r="F38" i="1" s="1"/>
  <c r="G38" i="1" s="1"/>
  <c r="H38" i="1" s="1"/>
  <c r="B39" i="1" s="1"/>
  <c r="C39" i="1" s="1"/>
  <c r="D39" i="1" s="1"/>
  <c r="E39" i="1" s="1"/>
  <c r="F39" i="1" s="1"/>
  <c r="G39" i="1" s="1"/>
  <c r="H39" i="1" s="1"/>
  <c r="R32" i="1" l="1"/>
  <c r="K35" i="1"/>
  <c r="L35" i="1" s="1"/>
  <c r="M35" i="1" s="1"/>
  <c r="N35" i="1" s="1"/>
  <c r="O35" i="1" s="1"/>
  <c r="P35" i="1" s="1"/>
  <c r="J36" i="1" s="1"/>
  <c r="K36" i="1" s="1"/>
  <c r="K34" i="1"/>
  <c r="M34" i="1" s="1"/>
  <c r="L36" i="1" l="1"/>
  <c r="M36" i="1" s="1"/>
  <c r="N36" i="1" s="1"/>
  <c r="O36" i="1" s="1"/>
  <c r="P36" i="1" s="1"/>
  <c r="J37" i="1" s="1"/>
  <c r="K37" i="1" s="1"/>
  <c r="L37" i="1" s="1"/>
  <c r="M37" i="1" s="1"/>
  <c r="N37" i="1" s="1"/>
  <c r="O37" i="1" s="1"/>
  <c r="P37" i="1" s="1"/>
  <c r="J38" i="1" s="1"/>
  <c r="K38" i="1" s="1"/>
  <c r="L38" i="1" s="1"/>
  <c r="M38" i="1" s="1"/>
  <c r="N38" i="1" s="1"/>
  <c r="K39" i="1" s="1"/>
  <c r="L39" i="1" s="1"/>
  <c r="M39" i="1" s="1"/>
  <c r="N39" i="1" s="1"/>
  <c r="O39" i="1" s="1"/>
  <c r="P39" i="1" s="1"/>
  <c r="S35" i="1"/>
  <c r="T35" i="1" s="1"/>
  <c r="U35" i="1" s="1"/>
  <c r="V35" i="1" s="1"/>
  <c r="W35" i="1" s="1"/>
  <c r="X35" i="1" s="1"/>
  <c r="R36" i="1" s="1"/>
  <c r="S36" i="1" s="1"/>
  <c r="T36" i="1" s="1"/>
  <c r="U36" i="1" s="1"/>
  <c r="V36" i="1" s="1"/>
  <c r="W36" i="1" s="1"/>
  <c r="X36" i="1" s="1"/>
  <c r="R37" i="1" s="1"/>
  <c r="S37" i="1" s="1"/>
  <c r="T37" i="1" s="1"/>
  <c r="U37" i="1" s="1"/>
  <c r="V37" i="1" s="1"/>
  <c r="W37" i="1" s="1"/>
  <c r="X37" i="1" s="1"/>
  <c r="R38" i="1" s="1"/>
  <c r="S38" i="1" s="1"/>
  <c r="T38" i="1" s="1"/>
  <c r="U38" i="1" s="1"/>
  <c r="V38" i="1" s="1"/>
  <c r="W38" i="1" s="1"/>
  <c r="X38" i="1" s="1"/>
  <c r="S34" i="1"/>
</calcChain>
</file>

<file path=xl/sharedStrings.xml><?xml version="1.0" encoding="utf-8"?>
<sst xmlns="http://schemas.openxmlformats.org/spreadsheetml/2006/main" count="6" uniqueCount="6">
  <si>
    <t>〒669-1513 三田市三輪２－１－１２－丹商ビル２F　☎(079)559-5363　✉info@fujiwara7youji7.com</t>
    <rPh sb="10" eb="13">
      <t>サンダシ</t>
    </rPh>
    <rPh sb="13" eb="15">
      <t>ミワ</t>
    </rPh>
    <rPh sb="22" eb="23">
      <t>タン</t>
    </rPh>
    <rPh sb="23" eb="24">
      <t>ショウ</t>
    </rPh>
    <phoneticPr fontId="2"/>
  </si>
  <si>
    <t xml:space="preserve">＜ふじわら幼児教室＞  </t>
    <rPh sb="5" eb="7">
      <t>ヨウジ</t>
    </rPh>
    <rPh sb="7" eb="9">
      <t>キョウシツ</t>
    </rPh>
    <phoneticPr fontId="2"/>
  </si>
  <si>
    <t>月　４８</t>
    <phoneticPr fontId="1"/>
  </si>
  <si>
    <t>[２０１６年度予定表]</t>
    <rPh sb="5" eb="7">
      <t>ネンド</t>
    </rPh>
    <rPh sb="7" eb="9">
      <t>ヨテイ</t>
    </rPh>
    <rPh sb="9" eb="10">
      <t>ヒョウ</t>
    </rPh>
    <phoneticPr fontId="1"/>
  </si>
  <si>
    <t>休室日（速読・Meet the World・ロボットクラスも休室となります）</t>
    <rPh sb="0" eb="1">
      <t>キュウ</t>
    </rPh>
    <rPh sb="1" eb="2">
      <t>シツ</t>
    </rPh>
    <rPh sb="2" eb="3">
      <t>ヒ</t>
    </rPh>
    <rPh sb="4" eb="6">
      <t>ソクドク</t>
    </rPh>
    <rPh sb="30" eb="31">
      <t>キュウ</t>
    </rPh>
    <rPh sb="31" eb="32">
      <t>シツ</t>
    </rPh>
    <phoneticPr fontId="1"/>
  </si>
  <si>
    <t>（各曜日・年間４８回）</t>
    <rPh sb="1" eb="4">
      <t>カクヨウビ</t>
    </rPh>
    <rPh sb="5" eb="7">
      <t>ネンカン</t>
    </rPh>
    <rPh sb="9" eb="10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</si>
</sst>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0"/>
      <color rgb="FFFF505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Border="1" applyAlignment="1"/>
    <xf numFmtId="0" fontId="7" fillId="0" borderId="0" xfId="0" applyFont="1" applyFill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/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NumberFormat="1" applyFont="1" applyFill="1">
      <alignment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0" fillId="0" borderId="5" xfId="0" applyFont="1" applyFill="1" applyBorder="1" applyAlignment="1">
      <alignment vertical="top"/>
    </xf>
    <xf numFmtId="0" fontId="14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/>
    </xf>
    <xf numFmtId="176" fontId="6" fillId="3" borderId="1" xfId="0" applyNumberFormat="1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horizontal="center" vertical="center"/>
    </xf>
    <xf numFmtId="176" fontId="6" fillId="3" borderId="7" xfId="0" applyNumberFormat="1" applyFont="1" applyFill="1" applyBorder="1" applyAlignment="1">
      <alignment horizontal="center" vertical="center"/>
    </xf>
    <xf numFmtId="176" fontId="6" fillId="3" borderId="8" xfId="0" applyNumberFormat="1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176" fontId="6" fillId="3" borderId="3" xfId="0" applyNumberFormat="1" applyFont="1" applyFill="1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4">
    <dxf>
      <font>
        <color theme="4"/>
      </font>
    </dxf>
    <dxf>
      <font>
        <color theme="5"/>
      </font>
    </dxf>
    <dxf>
      <font>
        <color theme="4"/>
      </font>
    </dxf>
    <dxf>
      <font>
        <color theme="5"/>
      </font>
    </dxf>
    <dxf>
      <font>
        <color theme="4"/>
      </font>
    </dxf>
    <dxf>
      <font>
        <color theme="5"/>
      </font>
    </dxf>
    <dxf>
      <font>
        <color theme="4"/>
      </font>
    </dxf>
    <dxf>
      <font>
        <color theme="5"/>
      </font>
    </dxf>
    <dxf>
      <font>
        <color theme="4"/>
      </font>
    </dxf>
    <dxf>
      <font>
        <color theme="5"/>
      </font>
    </dxf>
    <dxf>
      <font>
        <color theme="4"/>
      </font>
    </dxf>
    <dxf>
      <font>
        <color theme="5"/>
      </font>
    </dxf>
    <dxf>
      <font>
        <color theme="4"/>
      </font>
    </dxf>
    <dxf>
      <font>
        <color theme="5"/>
      </font>
    </dxf>
    <dxf>
      <font>
        <color theme="4"/>
      </font>
    </dxf>
    <dxf>
      <font>
        <color theme="5"/>
      </font>
    </dxf>
    <dxf>
      <font>
        <color theme="4"/>
      </font>
    </dxf>
    <dxf>
      <font>
        <color theme="5"/>
      </font>
    </dxf>
    <dxf>
      <font>
        <color theme="4"/>
      </font>
    </dxf>
    <dxf>
      <font>
        <color theme="5"/>
      </font>
    </dxf>
    <dxf>
      <font>
        <color theme="4"/>
      </font>
    </dxf>
    <dxf>
      <font>
        <color theme="5"/>
      </font>
    </dxf>
    <dxf>
      <font>
        <color theme="4"/>
      </font>
    </dxf>
    <dxf>
      <font>
        <color theme="5"/>
      </font>
    </dxf>
    <dxf>
      <font>
        <color theme="4"/>
      </font>
    </dxf>
    <dxf>
      <font>
        <color theme="5"/>
      </font>
    </dxf>
    <dxf>
      <font>
        <color theme="4"/>
      </font>
    </dxf>
    <dxf>
      <font>
        <color theme="5"/>
      </font>
    </dxf>
    <dxf>
      <font>
        <color theme="4"/>
      </font>
    </dxf>
    <dxf>
      <font>
        <color theme="5"/>
      </font>
    </dxf>
    <dxf>
      <font>
        <color theme="4"/>
      </font>
    </dxf>
    <dxf>
      <font>
        <color theme="5"/>
      </font>
    </dxf>
    <dxf>
      <font>
        <color theme="4"/>
      </font>
    </dxf>
    <dxf>
      <font>
        <color theme="5"/>
      </font>
    </dxf>
  </dxfs>
  <tableStyles count="0" defaultTableStyle="TableStyleMedium2" defaultPivotStyle="PivotStyleLight16"/>
  <colors>
    <mruColors>
      <color rgb="FFCCFFFF"/>
      <color rgb="FFFF0000"/>
      <color rgb="FFFFCCFF"/>
      <color rgb="FF66FF33"/>
      <color rgb="FF663300"/>
      <color rgb="FFFF6699"/>
      <color rgb="FFFF5050"/>
      <color rgb="FFB2B2B2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SC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カレンダー"/>
    </sheetNames>
    <sheetDataSet>
      <sheetData sheetId="0" refreshError="1">
        <row r="5">
          <cell r="F5">
            <v>2012</v>
          </cell>
        </row>
        <row r="7">
          <cell r="F7" t="str">
            <v>月</v>
          </cell>
        </row>
        <row r="9">
          <cell r="F9">
            <v>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S43"/>
  <sheetViews>
    <sheetView tabSelected="1" topLeftCell="A28" zoomScaleNormal="100" workbookViewId="0">
      <selection activeCell="AA33" sqref="AA33"/>
    </sheetView>
  </sheetViews>
  <sheetFormatPr defaultColWidth="3.125" defaultRowHeight="13.5" x14ac:dyDescent="0.15"/>
  <cols>
    <col min="1" max="1" width="1.25" style="10" customWidth="1"/>
    <col min="2" max="2" width="4.625" style="21" customWidth="1"/>
    <col min="3" max="8" width="4.625" style="10" customWidth="1"/>
    <col min="9" max="9" width="2.625" style="10" customWidth="1"/>
    <col min="10" max="16" width="4.625" style="10" customWidth="1"/>
    <col min="17" max="17" width="2.625" style="10" customWidth="1"/>
    <col min="18" max="24" width="4.625" style="10" customWidth="1"/>
    <col min="25" max="16384" width="3.125" style="10"/>
  </cols>
  <sheetData>
    <row r="2" spans="2:45" ht="15" customHeight="1" x14ac:dyDescent="0.2">
      <c r="B2" s="41" t="s">
        <v>3</v>
      </c>
      <c r="C2" s="41"/>
      <c r="D2" s="41"/>
      <c r="E2" s="41"/>
      <c r="F2" s="41"/>
      <c r="G2" s="41"/>
      <c r="H2" s="41"/>
      <c r="I2" s="41"/>
      <c r="J2" s="41"/>
      <c r="K2" s="16"/>
      <c r="L2" s="16"/>
      <c r="M2" s="16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2:45" ht="21" customHeight="1" x14ac:dyDescent="0.15">
      <c r="B3" s="41"/>
      <c r="C3" s="41"/>
      <c r="D3" s="41"/>
      <c r="E3" s="41"/>
      <c r="F3" s="41"/>
      <c r="G3" s="41"/>
      <c r="H3" s="41"/>
      <c r="I3" s="41"/>
      <c r="J3" s="41"/>
      <c r="K3" s="40"/>
      <c r="L3" s="18" t="s">
        <v>4</v>
      </c>
      <c r="M3" s="17"/>
      <c r="O3" s="18"/>
      <c r="R3" s="17"/>
      <c r="W3" s="18"/>
    </row>
    <row r="4" spans="2:45" x14ac:dyDescent="0.15">
      <c r="B4" s="19" t="s">
        <v>5</v>
      </c>
      <c r="C4" s="19"/>
      <c r="D4" s="19"/>
      <c r="E4" s="19"/>
      <c r="F4" s="19"/>
      <c r="G4" s="19"/>
      <c r="H4" s="19"/>
      <c r="T4" s="20"/>
      <c r="U4" s="32"/>
      <c r="V4" s="32"/>
      <c r="W4" s="32"/>
      <c r="X4" s="32"/>
    </row>
    <row r="5" spans="2:45" x14ac:dyDescent="0.15">
      <c r="B5" s="19"/>
      <c r="C5" s="19"/>
      <c r="D5" s="19"/>
      <c r="E5" s="19"/>
      <c r="F5" s="19"/>
      <c r="G5" s="19"/>
      <c r="H5" s="19"/>
      <c r="T5" s="33"/>
      <c r="U5" s="33"/>
      <c r="V5" s="33"/>
      <c r="W5" s="33"/>
      <c r="X5" s="33"/>
    </row>
    <row r="6" spans="2:45" ht="20.100000000000001" customHeight="1" x14ac:dyDescent="0.15">
      <c r="B6" s="47">
        <f>DATE([1]設定!$F$5,[1]設定!$F$9,1)</f>
        <v>41000</v>
      </c>
      <c r="C6" s="48"/>
      <c r="D6" s="48"/>
      <c r="E6" s="48"/>
      <c r="F6" s="48"/>
      <c r="G6" s="48"/>
      <c r="H6" s="49"/>
      <c r="I6" s="4"/>
      <c r="J6" s="47">
        <f>EDATE(B6,1)</f>
        <v>41030</v>
      </c>
      <c r="K6" s="48"/>
      <c r="L6" s="48"/>
      <c r="M6" s="48"/>
      <c r="N6" s="48"/>
      <c r="O6" s="48"/>
      <c r="P6" s="49"/>
      <c r="Q6" s="4"/>
      <c r="R6" s="47">
        <f>EDATE(J6,1)</f>
        <v>41061</v>
      </c>
      <c r="S6" s="48"/>
      <c r="T6" s="48"/>
      <c r="U6" s="48"/>
      <c r="V6" s="48"/>
      <c r="W6" s="48"/>
      <c r="X6" s="49"/>
    </row>
    <row r="7" spans="2:45" ht="20.100000000000001" customHeight="1" x14ac:dyDescent="0.15">
      <c r="B7" s="3" t="str">
        <f>[1]設定!$F$7</f>
        <v>月</v>
      </c>
      <c r="C7" s="5" t="str">
        <f>MID("月火水木金土日月",SEARCH(B7,"月火水木金土日")+1,1)</f>
        <v>火</v>
      </c>
      <c r="D7" s="5" t="str">
        <f t="shared" ref="D7:H7" si="0">MID("月火水木金土日月",SEARCH(C7,"月火水木金土日")+1,1)</f>
        <v>水</v>
      </c>
      <c r="E7" s="5" t="str">
        <f t="shared" si="0"/>
        <v>木</v>
      </c>
      <c r="F7" s="5" t="str">
        <f t="shared" si="0"/>
        <v>金</v>
      </c>
      <c r="G7" s="5" t="str">
        <f t="shared" si="0"/>
        <v>土</v>
      </c>
      <c r="H7" s="5" t="str">
        <f t="shared" si="0"/>
        <v>日</v>
      </c>
      <c r="I7" s="6"/>
      <c r="J7" s="3" t="str">
        <f>[1]設定!$F$7</f>
        <v>月</v>
      </c>
      <c r="K7" s="5" t="str">
        <f>MID("月火水木金土日月",SEARCH(J7,"月火水木金土日")+1,1)</f>
        <v>火</v>
      </c>
      <c r="L7" s="5" t="str">
        <f t="shared" ref="L7:P7" si="1">MID("月火水木金土日月",SEARCH(K7,"月火水木金土日")+1,1)</f>
        <v>水</v>
      </c>
      <c r="M7" s="5" t="str">
        <f t="shared" si="1"/>
        <v>木</v>
      </c>
      <c r="N7" s="5" t="str">
        <f t="shared" si="1"/>
        <v>金</v>
      </c>
      <c r="O7" s="5" t="str">
        <f t="shared" si="1"/>
        <v>土</v>
      </c>
      <c r="P7" s="5" t="str">
        <f t="shared" si="1"/>
        <v>日</v>
      </c>
      <c r="Q7" s="6"/>
      <c r="R7" s="3" t="str">
        <f>[1]設定!$F$7</f>
        <v>月</v>
      </c>
      <c r="S7" s="5" t="str">
        <f>MID("月火水木金土日月",SEARCH(R7,"月火水木金土日")+1,1)</f>
        <v>火</v>
      </c>
      <c r="T7" s="5" t="str">
        <f t="shared" ref="T7:X7" si="2">MID("月火水木金土日月",SEARCH(S7,"月火水木金土日")+1,1)</f>
        <v>水</v>
      </c>
      <c r="U7" s="5" t="str">
        <f t="shared" si="2"/>
        <v>木</v>
      </c>
      <c r="V7" s="5" t="str">
        <f t="shared" si="2"/>
        <v>金</v>
      </c>
      <c r="W7" s="5" t="str">
        <f t="shared" si="2"/>
        <v>土</v>
      </c>
      <c r="X7" s="5" t="str">
        <f t="shared" si="2"/>
        <v>日</v>
      </c>
    </row>
    <row r="8" spans="2:45" ht="23.1" customHeight="1" x14ac:dyDescent="0.15">
      <c r="B8" s="1"/>
      <c r="C8" s="1"/>
      <c r="D8" s="1"/>
      <c r="E8" s="1"/>
      <c r="F8" s="35">
        <v>1</v>
      </c>
      <c r="G8" s="35">
        <f t="shared" ref="G8" si="3">IF(MID("月火水木金土日",WEEKDAY($B$6,2),1)=G7,1,IF(F8&lt;&gt;"",F8+1,""))</f>
        <v>2</v>
      </c>
      <c r="H8" s="36">
        <v>3</v>
      </c>
      <c r="I8" s="6"/>
      <c r="J8" s="1"/>
      <c r="K8" s="1"/>
      <c r="L8" s="1"/>
      <c r="M8" s="1"/>
      <c r="N8" s="1"/>
      <c r="O8" s="1"/>
      <c r="P8" s="1">
        <v>1</v>
      </c>
      <c r="Q8" s="15"/>
      <c r="R8" s="1"/>
      <c r="S8" s="1" t="str">
        <f>IF(MID("月火水木金土日",WEEKDAY($R$6,2),1)=S7,1,IF(R8&lt;&gt;"",R8+1,""))</f>
        <v/>
      </c>
      <c r="T8" s="1">
        <v>1</v>
      </c>
      <c r="U8" s="1">
        <f>IF(MID("月火水木金土日",WEEKDAY($R$6,2),1)=U7,1,IF(T8&lt;&gt;"",T8+1,""))</f>
        <v>2</v>
      </c>
      <c r="V8" s="1">
        <v>3</v>
      </c>
      <c r="W8" s="1">
        <v>4</v>
      </c>
      <c r="X8" s="1">
        <v>5</v>
      </c>
    </row>
    <row r="9" spans="2:45" ht="23.1" customHeight="1" x14ac:dyDescent="0.15">
      <c r="B9" s="1">
        <v>4</v>
      </c>
      <c r="C9" s="1">
        <f>IF(IF(C$7&lt;&gt;[1]設定!$F$7,B9,I8)="","",IF(MONTH(DATE(YEAR($B$6),MONTH($B$6),IF(C$7&lt;&gt;[1]設定!$F$7,B9,I8)+1))&lt;&gt;MONTH($B$6),"",IF(C$7&lt;&gt;[1]設定!$F$7,B9,I8)+1))</f>
        <v>5</v>
      </c>
      <c r="D9" s="1">
        <f>IF(IF(D$7&lt;&gt;[1]設定!$F$7,C9,#REF!)="","",IF(MONTH(DATE(YEAR($B$6),MONTH($B$6),IF(D$7&lt;&gt;[1]設定!$F$7,C9,#REF!)+1))&lt;&gt;MONTH($B$6),"",IF(D$7&lt;&gt;[1]設定!$F$7,C9,#REF!)+1))</f>
        <v>6</v>
      </c>
      <c r="E9" s="1">
        <f>IF(IF(E$7&lt;&gt;[1]設定!$F$7,D9,J8)="","",IF(MONTH(DATE(YEAR($B$6),MONTH($B$6),IF(E$7&lt;&gt;[1]設定!$F$7,D9,J8)+1))&lt;&gt;MONTH($B$6),"",IF(E$7&lt;&gt;[1]設定!$F$7,D9,J8)+1))</f>
        <v>7</v>
      </c>
      <c r="F9" s="1">
        <f>IF(IF(F$7&lt;&gt;[1]設定!$F$7,E9,K8)="","",IF(MONTH(DATE(YEAR($B$6),MONTH($B$6),IF(F$7&lt;&gt;[1]設定!$F$7,E9,K8)+1))&lt;&gt;MONTH($B$6),"",IF(F$7&lt;&gt;[1]設定!$F$7,E9,K8)+1))</f>
        <v>8</v>
      </c>
      <c r="G9" s="1">
        <f>IF(IF(G$7&lt;&gt;[1]設定!$F$7,F9,L8)="","",IF(MONTH(DATE(YEAR($B$6),MONTH($B$6),IF(G$7&lt;&gt;[1]設定!$F$7,F9,L8)+1))&lt;&gt;MONTH($B$6),"",IF(G$7&lt;&gt;[1]設定!$F$7,F9,L8)+1))</f>
        <v>9</v>
      </c>
      <c r="H9" s="2">
        <f>IF(IF(H$7&lt;&gt;[1]設定!$F$7,G9,M8)="","",IF(MONTH(DATE(YEAR($B$6),MONTH($B$6),IF(H$7&lt;&gt;[1]設定!$F$7,G9,M8)+1))&lt;&gt;MONTH($B$6),"",IF(H$7&lt;&gt;[1]設定!$F$7,G9,M8)+1))</f>
        <v>10</v>
      </c>
      <c r="I9" s="6"/>
      <c r="J9" s="1">
        <v>2</v>
      </c>
      <c r="K9" s="36">
        <f>IF(IF(K$7&lt;&gt;[1]設定!$F$7,J9,Q8)="","",IF(MONTH(DATE(YEAR($J$6),MONTH($J$6),IF(K$7&lt;&gt;[1]設定!$F$7,J9,Q8)+1))&lt;&gt;MONTH($J$6),"",IF(K$7&lt;&gt;[1]設定!$F$7,J9,Q8)+1))</f>
        <v>3</v>
      </c>
      <c r="L9" s="36">
        <f>IF(IF(L$7&lt;&gt;[1]設定!$F$7,K9,#REF!)="","",IF(MONTH(DATE(YEAR($J$6),MONTH($J$6),IF(L$7&lt;&gt;[1]設定!$F$7,K9,#REF!)+1))&lt;&gt;MONTH($J$6),"",IF(L$7&lt;&gt;[1]設定!$F$7,K9,#REF!)+1))</f>
        <v>4</v>
      </c>
      <c r="M9" s="36">
        <f>IF(IF(M$7&lt;&gt;[1]設定!$F$7,L9,R8)="","",IF(MONTH(DATE(YEAR($J$6),MONTH($J$6),IF(M$7&lt;&gt;[1]設定!$F$7,L9,R8)+1))&lt;&gt;MONTH($J$6),"",IF(M$7&lt;&gt;[1]設定!$F$7,L9,R8)+1))</f>
        <v>5</v>
      </c>
      <c r="N9" s="1">
        <f>IF(IF(N$7&lt;&gt;[1]設定!$F$7,M9,S8)="","",IF(MONTH(DATE(YEAR($J$6),MONTH($J$6),IF(N$7&lt;&gt;[1]設定!$F$7,M9,S8)+1))&lt;&gt;MONTH($J$6),"",IF(N$7&lt;&gt;[1]設定!$F$7,M9,S8)+1))</f>
        <v>6</v>
      </c>
      <c r="O9" s="1">
        <f>IF(IF(O$7&lt;&gt;[1]設定!$F$7,N9,T8)="","",IF(MONTH(DATE(YEAR($J$6),MONTH($J$6),IF(O$7&lt;&gt;[1]設定!$F$7,N9,T8)+1))&lt;&gt;MONTH($J$6),"",IF(O$7&lt;&gt;[1]設定!$F$7,N9,T8)+1))</f>
        <v>7</v>
      </c>
      <c r="P9" s="1">
        <f>IF(IF(P$7&lt;&gt;[1]設定!$F$7,O9,U8)="","",IF(MONTH(DATE(YEAR($J$6),MONTH($J$6),IF(P$7&lt;&gt;[1]設定!$F$7,O9,U8)+1))&lt;&gt;MONTH($J$6),"",IF(P$7&lt;&gt;[1]設定!$F$7,O9,U8)+1))</f>
        <v>8</v>
      </c>
      <c r="Q9" s="15"/>
      <c r="R9" s="1">
        <v>6</v>
      </c>
      <c r="S9" s="1">
        <f>IF(IF(S$7&lt;&gt;[1]設定!$F$7,R9,Y8)="","",IF(MONTH(DATE(YEAR($R$6),MONTH($R$6),IF(S$7&lt;&gt;[1]設定!$F$7,R9,Y8)+1))&lt;&gt;MONTH($R$6),"",IF(S$7&lt;&gt;[1]設定!$F$7,R9,Y8)+1))</f>
        <v>7</v>
      </c>
      <c r="T9" s="1">
        <f>IF(IF(T$7&lt;&gt;[1]設定!$F$7,S9,Z8)="","",IF(MONTH(DATE(YEAR($R$6),MONTH($R$6),IF(T$7&lt;&gt;[1]設定!$F$7,S9,Z8)+1))&lt;&gt;MONTH($R$6),"",IF(T$7&lt;&gt;[1]設定!$F$7,S9,Z8)+1))</f>
        <v>8</v>
      </c>
      <c r="U9" s="1">
        <f>IF(IF(U$7&lt;&gt;[1]設定!$F$7,T9,AA8)="","",IF(MONTH(DATE(YEAR($R$6),MONTH($R$6),IF(U$7&lt;&gt;[1]設定!$F$7,T9,AA8)+1))&lt;&gt;MONTH($R$6),"",IF(U$7&lt;&gt;[1]設定!$F$7,T9,AA8)+1))</f>
        <v>9</v>
      </c>
      <c r="V9" s="1">
        <f>IF(IF(V$7&lt;&gt;[1]設定!$F$7,U9,AB8)="","",IF(MONTH(DATE(YEAR($R$6),MONTH($R$6),IF(V$7&lt;&gt;[1]設定!$F$7,U9,AB8)+1))&lt;&gt;MONTH($R$6),"",IF(V$7&lt;&gt;[1]設定!$F$7,U9,AB8)+1))</f>
        <v>10</v>
      </c>
      <c r="W9" s="1">
        <f>IF(IF(W$7&lt;&gt;[1]設定!$F$7,V9,#REF!)="","",IF(MONTH(DATE(YEAR($R$6),MONTH($R$6),IF(W$7&lt;&gt;[1]設定!$F$7,V9,#REF!)+1))&lt;&gt;MONTH($R$6),"",IF(W$7&lt;&gt;[1]設定!$F$7,V9,#REF!)+1))</f>
        <v>11</v>
      </c>
      <c r="X9" s="1">
        <f>IF(IF(X$7&lt;&gt;[1]設定!$F$7,W9,#REF!)="","",IF(MONTH(DATE(YEAR($R$6),MONTH($R$6),IF(X$7&lt;&gt;[1]設定!$F$7,W9,#REF!)+1))&lt;&gt;MONTH($R$6),"",IF(X$7&lt;&gt;[1]設定!$F$7,W9,#REF!)+1))</f>
        <v>12</v>
      </c>
    </row>
    <row r="10" spans="2:45" ht="23.1" customHeight="1" x14ac:dyDescent="0.15">
      <c r="B10" s="1">
        <f>IF(IF(B$7&lt;&gt;[1]設定!$F$7,#REF!,H9)="","",IF(MONTH(DATE(YEAR($B$6),MONTH($B$6),IF(B$7&lt;&gt;[1]設定!$F$7,#REF!,H9)+1))&lt;&gt;MONTH($B$6),"",IF(B$7&lt;&gt;[1]設定!$F$7,#REF!,H9)+1))</f>
        <v>11</v>
      </c>
      <c r="C10" s="1">
        <f>IF(IF(C$7&lt;&gt;[1]設定!$F$7,B10,I9)="","",IF(MONTH(DATE(YEAR($B$6),MONTH($B$6),IF(C$7&lt;&gt;[1]設定!$F$7,B10,I9)+1))&lt;&gt;MONTH($B$6),"",IF(C$7&lt;&gt;[1]設定!$F$7,B10,I9)+1))</f>
        <v>12</v>
      </c>
      <c r="D10" s="1">
        <f>IF(IF(D$7&lt;&gt;[1]設定!$F$7,C10,#REF!)="","",IF(MONTH(DATE(YEAR($B$6),MONTH($B$6),IF(D$7&lt;&gt;[1]設定!$F$7,C10,#REF!)+1))&lt;&gt;MONTH($B$6),"",IF(D$7&lt;&gt;[1]設定!$F$7,C10,#REF!)+1))</f>
        <v>13</v>
      </c>
      <c r="E10" s="1">
        <f>IF(IF(E$7&lt;&gt;[1]設定!$F$7,D10,J9)="","",IF(MONTH(DATE(YEAR($B$6),MONTH($B$6),IF(E$7&lt;&gt;[1]設定!$F$7,D10,J9)+1))&lt;&gt;MONTH($B$6),"",IF(E$7&lt;&gt;[1]設定!$F$7,D10,J9)+1))</f>
        <v>14</v>
      </c>
      <c r="F10" s="1">
        <f>IF(IF(F$7&lt;&gt;[1]設定!$F$7,E10,K9)="","",IF(MONTH(DATE(YEAR($B$6),MONTH($B$6),IF(F$7&lt;&gt;[1]設定!$F$7,E10,K9)+1))&lt;&gt;MONTH($B$6),"",IF(F$7&lt;&gt;[1]設定!$F$7,E10,K9)+1))</f>
        <v>15</v>
      </c>
      <c r="G10" s="1">
        <f>IF(IF(G$7&lt;&gt;[1]設定!$F$7,F10,L9)="","",IF(MONTH(DATE(YEAR($B$6),MONTH($B$6),IF(G$7&lt;&gt;[1]設定!$F$7,F10,L9)+1))&lt;&gt;MONTH($B$6),"",IF(G$7&lt;&gt;[1]設定!$F$7,F10,L9)+1))</f>
        <v>16</v>
      </c>
      <c r="H10" s="2">
        <f>IF(IF(H$7&lt;&gt;[1]設定!$F$7,G10,M9)="","",IF(MONTH(DATE(YEAR($B$6),MONTH($B$6),IF(H$7&lt;&gt;[1]設定!$F$7,G10,M9)+1))&lt;&gt;MONTH($B$6),"",IF(H$7&lt;&gt;[1]設定!$F$7,G10,M9)+1))</f>
        <v>17</v>
      </c>
      <c r="I10" s="6"/>
      <c r="J10" s="1">
        <f>IF(IF(J$7&lt;&gt;[1]設定!$F$7,#REF!,P9)="","",IF(MONTH(DATE(YEAR($J$6),MONTH($J$6),IF(J$7&lt;&gt;[1]設定!$F$7,#REF!,P9)+1))&lt;&gt;MONTH($J$6),"",IF(J$7&lt;&gt;[1]設定!$F$7,#REF!,P9)+1))</f>
        <v>9</v>
      </c>
      <c r="K10" s="1">
        <f>IF(IF(K$7&lt;&gt;[1]設定!$F$7,J10,Q9)="","",IF(MONTH(DATE(YEAR($J$6),MONTH($J$6),IF(K$7&lt;&gt;[1]設定!$F$7,J10,Q9)+1))&lt;&gt;MONTH($J$6),"",IF(K$7&lt;&gt;[1]設定!$F$7,J10,Q9)+1))</f>
        <v>10</v>
      </c>
      <c r="L10" s="1">
        <f>IF(IF(L$7&lt;&gt;[1]設定!$F$7,K10,#REF!)="","",IF(MONTH(DATE(YEAR($J$6),MONTH($J$6),IF(L$7&lt;&gt;[1]設定!$F$7,K10,#REF!)+1))&lt;&gt;MONTH($J$6),"",IF(L$7&lt;&gt;[1]設定!$F$7,K10,#REF!)+1))</f>
        <v>11</v>
      </c>
      <c r="M10" s="1">
        <f>IF(IF(M$7&lt;&gt;[1]設定!$F$7,L10,R9)="","",IF(MONTH(DATE(YEAR($J$6),MONTH($J$6),IF(M$7&lt;&gt;[1]設定!$F$7,L10,R9)+1))&lt;&gt;MONTH($J$6),"",IF(M$7&lt;&gt;[1]設定!$F$7,L10,R9)+1))</f>
        <v>12</v>
      </c>
      <c r="N10" s="1">
        <f>IF(IF(N$7&lt;&gt;[1]設定!$F$7,M10,S9)="","",IF(MONTH(DATE(YEAR($J$6),MONTH($J$6),IF(N$7&lt;&gt;[1]設定!$F$7,M10,S9)+1))&lt;&gt;MONTH($J$6),"",IF(N$7&lt;&gt;[1]設定!$F$7,M10,S9)+1))</f>
        <v>13</v>
      </c>
      <c r="O10" s="1">
        <f>IF(IF(O$7&lt;&gt;[1]設定!$F$7,N10,T9)="","",IF(MONTH(DATE(YEAR($J$6),MONTH($J$6),IF(O$7&lt;&gt;[1]設定!$F$7,N10,T9)+1))&lt;&gt;MONTH($J$6),"",IF(O$7&lt;&gt;[1]設定!$F$7,N10,T9)+1))</f>
        <v>14</v>
      </c>
      <c r="P10" s="1">
        <f>IF(IF(P$7&lt;&gt;[1]設定!$F$7,O10,U9)="","",IF(MONTH(DATE(YEAR($J$6),MONTH($J$6),IF(P$7&lt;&gt;[1]設定!$F$7,O10,U9)+1))&lt;&gt;MONTH($J$6),"",IF(P$7&lt;&gt;[1]設定!$F$7,O10,U9)+1))</f>
        <v>15</v>
      </c>
      <c r="Q10" s="15"/>
      <c r="R10" s="1">
        <f>IF(IF(R$7&lt;&gt;[1]設定!$F$7,#REF!,X9)="","",IF(MONTH(DATE(YEAR($R$6),MONTH($R$6),IF(R$7&lt;&gt;[1]設定!$F$7,#REF!,X9)+1))&lt;&gt;MONTH($R$6),"",IF(R$7&lt;&gt;[1]設定!$F$7,#REF!,X9)+1))</f>
        <v>13</v>
      </c>
      <c r="S10" s="1">
        <f>IF(IF(S$7&lt;&gt;[1]設定!$F$7,R10,Y9)="","",IF(MONTH(DATE(YEAR($R$6),MONTH($R$6),IF(S$7&lt;&gt;[1]設定!$F$7,R10,Y9)+1))&lt;&gt;MONTH($R$6),"",IF(S$7&lt;&gt;[1]設定!$F$7,R10,Y9)+1))</f>
        <v>14</v>
      </c>
      <c r="T10" s="1">
        <f>IF(IF(T$7&lt;&gt;[1]設定!$F$7,S10,Z9)="","",IF(MONTH(DATE(YEAR($R$6),MONTH($R$6),IF(T$7&lt;&gt;[1]設定!$F$7,S10,Z9)+1))&lt;&gt;MONTH($R$6),"",IF(T$7&lt;&gt;[1]設定!$F$7,S10,Z9)+1))</f>
        <v>15</v>
      </c>
      <c r="U10" s="1">
        <f>IF(IF(U$7&lt;&gt;[1]設定!$F$7,T10,AA9)="","",IF(MONTH(DATE(YEAR($R$6),MONTH($R$6),IF(U$7&lt;&gt;[1]設定!$F$7,T10,AA9)+1))&lt;&gt;MONTH($R$6),"",IF(U$7&lt;&gt;[1]設定!$F$7,T10,AA9)+1))</f>
        <v>16</v>
      </c>
      <c r="V10" s="1">
        <f>IF(IF(V$7&lt;&gt;[1]設定!$F$7,U10,AB9)="","",IF(MONTH(DATE(YEAR($R$6),MONTH($R$6),IF(V$7&lt;&gt;[1]設定!$F$7,U10,AB9)+1))&lt;&gt;MONTH($R$6),"",IF(V$7&lt;&gt;[1]設定!$F$7,U10,AB9)+1))</f>
        <v>17</v>
      </c>
      <c r="W10" s="1">
        <f>IF(IF(W$7&lt;&gt;[1]設定!$F$7,V10,#REF!)="","",IF(MONTH(DATE(YEAR($R$6),MONTH($R$6),IF(W$7&lt;&gt;[1]設定!$F$7,V10,#REF!)+1))&lt;&gt;MONTH($R$6),"",IF(W$7&lt;&gt;[1]設定!$F$7,V10,#REF!)+1))</f>
        <v>18</v>
      </c>
      <c r="X10" s="1">
        <f>IF(IF(X$7&lt;&gt;[1]設定!$F$7,W10,#REF!)="","",IF(MONTH(DATE(YEAR($R$6),MONTH($R$6),IF(X$7&lt;&gt;[1]設定!$F$7,W10,#REF!)+1))&lt;&gt;MONTH($R$6),"",IF(X$7&lt;&gt;[1]設定!$F$7,W10,#REF!)+1))</f>
        <v>19</v>
      </c>
    </row>
    <row r="11" spans="2:45" ht="23.1" customHeight="1" x14ac:dyDescent="0.15">
      <c r="B11" s="1">
        <f>IF(IF(B$7&lt;&gt;[1]設定!$F$7,#REF!,H10)="","",IF(MONTH(DATE(YEAR($B$6),MONTH($B$6),IF(B$7&lt;&gt;[1]設定!$F$7,#REF!,H10)+1))&lt;&gt;MONTH($B$6),"",IF(B$7&lt;&gt;[1]設定!$F$7,#REF!,H10)+1))</f>
        <v>18</v>
      </c>
      <c r="C11" s="1">
        <f>IF(IF(C$7&lt;&gt;[1]設定!$F$7,B11,I10)="","",IF(MONTH(DATE(YEAR($B$6),MONTH($B$6),IF(C$7&lt;&gt;[1]設定!$F$7,B11,I10)+1))&lt;&gt;MONTH($B$6),"",IF(C$7&lt;&gt;[1]設定!$F$7,B11,I10)+1))</f>
        <v>19</v>
      </c>
      <c r="D11" s="1">
        <f>IF(IF(D$7&lt;&gt;[1]設定!$F$7,C11,#REF!)="","",IF(MONTH(DATE(YEAR($B$6),MONTH($B$6),IF(D$7&lt;&gt;[1]設定!$F$7,C11,#REF!)+1))&lt;&gt;MONTH($B$6),"",IF(D$7&lt;&gt;[1]設定!$F$7,C11,#REF!)+1))</f>
        <v>20</v>
      </c>
      <c r="E11" s="1">
        <f>IF(IF(E$7&lt;&gt;[1]設定!$F$7,D11,J10)="","",IF(MONTH(DATE(YEAR($B$6),MONTH($B$6),IF(E$7&lt;&gt;[1]設定!$F$7,D11,J10)+1))&lt;&gt;MONTH($B$6),"",IF(E$7&lt;&gt;[1]設定!$F$7,D11,J10)+1))</f>
        <v>21</v>
      </c>
      <c r="F11" s="1">
        <f>IF(IF(F$7&lt;&gt;[1]設定!$F$7,E11,K10)="","",IF(MONTH(DATE(YEAR($B$6),MONTH($B$6),IF(F$7&lt;&gt;[1]設定!$F$7,E11,K10)+1))&lt;&gt;MONTH($B$6),"",IF(F$7&lt;&gt;[1]設定!$F$7,E11,K10)+1))</f>
        <v>22</v>
      </c>
      <c r="G11" s="1">
        <f>IF(IF(G$7&lt;&gt;[1]設定!$F$7,F11,L10)="","",IF(MONTH(DATE(YEAR($B$6),MONTH($B$6),IF(G$7&lt;&gt;[1]設定!$F$7,F11,L10)+1))&lt;&gt;MONTH($B$6),"",IF(G$7&lt;&gt;[1]設定!$F$7,F11,L10)+1))</f>
        <v>23</v>
      </c>
      <c r="H11" s="2">
        <f>IF(IF(H$7&lt;&gt;[1]設定!$F$7,G11,M10)="","",IF(MONTH(DATE(YEAR($B$6),MONTH($B$6),IF(H$7&lt;&gt;[1]設定!$F$7,G11,M10)+1))&lt;&gt;MONTH($B$6),"",IF(H$7&lt;&gt;[1]設定!$F$7,G11,M10)+1))</f>
        <v>24</v>
      </c>
      <c r="I11" s="6"/>
      <c r="J11" s="1">
        <f>IF(IF(J$7&lt;&gt;[1]設定!$F$7,#REF!,P10)="","",IF(MONTH(DATE(YEAR($J$6),MONTH($J$6),IF(J$7&lt;&gt;[1]設定!$F$7,#REF!,P10)+1))&lt;&gt;MONTH($J$6),"",IF(J$7&lt;&gt;[1]設定!$F$7,#REF!,P10)+1))</f>
        <v>16</v>
      </c>
      <c r="K11" s="1">
        <f>IF(IF(K$7&lt;&gt;[1]設定!$F$7,J11,Q10)="","",IF(MONTH(DATE(YEAR($J$6),MONTH($J$6),IF(K$7&lt;&gt;[1]設定!$F$7,J11,Q10)+1))&lt;&gt;MONTH($J$6),"",IF(K$7&lt;&gt;[1]設定!$F$7,J11,Q10)+1))</f>
        <v>17</v>
      </c>
      <c r="L11" s="1">
        <f>IF(IF(L$7&lt;&gt;[1]設定!$F$7,K11,#REF!)="","",IF(MONTH(DATE(YEAR($J$6),MONTH($J$6),IF(L$7&lt;&gt;[1]設定!$F$7,K11,#REF!)+1))&lt;&gt;MONTH($J$6),"",IF(L$7&lt;&gt;[1]設定!$F$7,K11,#REF!)+1))</f>
        <v>18</v>
      </c>
      <c r="M11" s="1">
        <f>IF(IF(M$7&lt;&gt;[1]設定!$F$7,L11,R10)="","",IF(MONTH(DATE(YEAR($J$6),MONTH($J$6),IF(M$7&lt;&gt;[1]設定!$F$7,L11,R10)+1))&lt;&gt;MONTH($J$6),"",IF(M$7&lt;&gt;[1]設定!$F$7,L11,R10)+1))</f>
        <v>19</v>
      </c>
      <c r="N11" s="1">
        <f>IF(IF(N$7&lt;&gt;[1]設定!$F$7,M11,S10)="","",IF(MONTH(DATE(YEAR($J$6),MONTH($J$6),IF(N$7&lt;&gt;[1]設定!$F$7,M11,S10)+1))&lt;&gt;MONTH($J$6),"",IF(N$7&lt;&gt;[1]設定!$F$7,M11,S10)+1))</f>
        <v>20</v>
      </c>
      <c r="O11" s="1">
        <f>IF(IF(O$7&lt;&gt;[1]設定!$F$7,N11,T10)="","",IF(MONTH(DATE(YEAR($J$6),MONTH($J$6),IF(O$7&lt;&gt;[1]設定!$F$7,N11,T10)+1))&lt;&gt;MONTH($J$6),"",IF(O$7&lt;&gt;[1]設定!$F$7,N11,T10)+1))</f>
        <v>21</v>
      </c>
      <c r="P11" s="1">
        <f>IF(IF(P$7&lt;&gt;[1]設定!$F$7,O11,U10)="","",IF(MONTH(DATE(YEAR($J$6),MONTH($J$6),IF(P$7&lt;&gt;[1]設定!$F$7,O11,U10)+1))&lt;&gt;MONTH($J$6),"",IF(P$7&lt;&gt;[1]設定!$F$7,O11,U10)+1))</f>
        <v>22</v>
      </c>
      <c r="Q11" s="15"/>
      <c r="R11" s="1">
        <f>IF(IF(R$7&lt;&gt;[1]設定!$F$7,#REF!,X10)="","",IF(MONTH(DATE(YEAR($R$6),MONTH($R$6),IF(R$7&lt;&gt;[1]設定!$F$7,#REF!,X10)+1))&lt;&gt;MONTH($R$6),"",IF(R$7&lt;&gt;[1]設定!$F$7,#REF!,X10)+1))</f>
        <v>20</v>
      </c>
      <c r="S11" s="1">
        <f>IF(IF(S$7&lt;&gt;[1]設定!$F$7,R11,Y10)="","",IF(MONTH(DATE(YEAR($R$6),MONTH($R$6),IF(S$7&lt;&gt;[1]設定!$F$7,R11,Y10)+1))&lt;&gt;MONTH($R$6),"",IF(S$7&lt;&gt;[1]設定!$F$7,R11,Y10)+1))</f>
        <v>21</v>
      </c>
      <c r="T11" s="1">
        <f>IF(IF(T$7&lt;&gt;[1]設定!$F$7,S11,Z10)="","",IF(MONTH(DATE(YEAR($R$6),MONTH($R$6),IF(T$7&lt;&gt;[1]設定!$F$7,S11,Z10)+1))&lt;&gt;MONTH($R$6),"",IF(T$7&lt;&gt;[1]設定!$F$7,S11,Z10)+1))</f>
        <v>22</v>
      </c>
      <c r="U11" s="1">
        <f>IF(IF(U$7&lt;&gt;[1]設定!$F$7,T11,AA10)="","",IF(MONTH(DATE(YEAR($R$6),MONTH($R$6),IF(U$7&lt;&gt;[1]設定!$F$7,T11,AA10)+1))&lt;&gt;MONTH($R$6),"",IF(U$7&lt;&gt;[1]設定!$F$7,T11,AA10)+1))</f>
        <v>23</v>
      </c>
      <c r="V11" s="1">
        <f>IF(IF(V$7&lt;&gt;[1]設定!$F$7,U11,AB10)="","",IF(MONTH(DATE(YEAR($R$6),MONTH($R$6),IF(V$7&lt;&gt;[1]設定!$F$7,U11,AB10)+1))&lt;&gt;MONTH($R$6),"",IF(V$7&lt;&gt;[1]設定!$F$7,U11,AB10)+1))</f>
        <v>24</v>
      </c>
      <c r="W11" s="1">
        <f>IF(IF(W$7&lt;&gt;[1]設定!$F$7,V11,#REF!)="","",IF(MONTH(DATE(YEAR($R$6),MONTH($R$6),IF(W$7&lt;&gt;[1]設定!$F$7,V11,#REF!)+1))&lt;&gt;MONTH($R$6),"",IF(W$7&lt;&gt;[1]設定!$F$7,V11,#REF!)+1))</f>
        <v>25</v>
      </c>
      <c r="X11" s="1">
        <f>IF(IF(X$7&lt;&gt;[1]設定!$F$7,W11,#REF!)="","",IF(MONTH(DATE(YEAR($R$6),MONTH($R$6),IF(X$7&lt;&gt;[1]設定!$F$7,W11,#REF!)+1))&lt;&gt;MONTH($R$6),"",IF(X$7&lt;&gt;[1]設定!$F$7,W11,#REF!)+1))</f>
        <v>26</v>
      </c>
      <c r="AS11" s="10" t="s">
        <v>2</v>
      </c>
    </row>
    <row r="12" spans="2:45" ht="23.1" customHeight="1" x14ac:dyDescent="0.15">
      <c r="B12" s="22">
        <f>IF(IF(B$7&lt;&gt;[1]設定!$F$7,#REF!,H11)="","",IF(MONTH(DATE(YEAR($B$6),MONTH($B$6),IF(B$7&lt;&gt;[1]設定!$F$7,#REF!,H11)+1))&lt;&gt;MONTH($B$6),"",IF(B$7&lt;&gt;[1]設定!$F$7,#REF!,H11)+1))</f>
        <v>25</v>
      </c>
      <c r="C12" s="1">
        <f>IF(IF(C$7&lt;&gt;[1]設定!$F$7,B12,I11)="","",IF(MONTH(DATE(YEAR($B$6),MONTH($B$6),IF(C$7&lt;&gt;[1]設定!$F$7,B12,I11)+1))&lt;&gt;MONTH($B$6),"",IF(C$7&lt;&gt;[1]設定!$F$7,B12,I11)+1))</f>
        <v>26</v>
      </c>
      <c r="D12" s="1">
        <f>IF(IF(D$7&lt;&gt;[1]設定!$F$7,C12,#REF!)="","",IF(MONTH(DATE(YEAR($B$6),MONTH($B$6),IF(D$7&lt;&gt;[1]設定!$F$7,C12,#REF!)+1))&lt;&gt;MONTH($B$6),"",IF(D$7&lt;&gt;[1]設定!$F$7,C12,#REF!)+1))</f>
        <v>27</v>
      </c>
      <c r="E12" s="1">
        <f>IF(IF(E$7&lt;&gt;[1]設定!$F$7,D12,J11)="","",IF(MONTH(DATE(YEAR($B$6),MONTH($B$6),IF(E$7&lt;&gt;[1]設定!$F$7,D12,J11)+1))&lt;&gt;MONTH($B$6),"",IF(E$7&lt;&gt;[1]設定!$F$7,D12,J11)+1))</f>
        <v>28</v>
      </c>
      <c r="F12" s="2">
        <f>IF(IF(F$7&lt;&gt;[1]設定!$F$7,E12,K11)="","",IF(MONTH(DATE(YEAR($B$6),MONTH($B$6),IF(F$7&lt;&gt;[1]設定!$F$7,E12,K11)+1))&lt;&gt;MONTH($B$6),"",IF(F$7&lt;&gt;[1]設定!$F$7,E12,K11)+1))</f>
        <v>29</v>
      </c>
      <c r="G12" s="2">
        <f>IF(IF(G$7&lt;&gt;[1]設定!$F$7,F12,L11)="","",IF(MONTH(DATE(YEAR($B$6),MONTH($B$6),IF(G$7&lt;&gt;[1]設定!$F$7,F12,L11)+1))&lt;&gt;MONTH($B$6),"",IF(G$7&lt;&gt;[1]設定!$F$7,F12,L11)+1))</f>
        <v>30</v>
      </c>
      <c r="H12" s="1" t="str">
        <f>IF(IF(H$7&lt;&gt;[1]設定!$F$7,G12,M11)="","",IF(MONTH(DATE(YEAR($B$6),MONTH($B$6),IF(H$7&lt;&gt;[1]設定!$F$7,G12,M11)+1))&lt;&gt;MONTH($B$6),"",IF(H$7&lt;&gt;[1]設定!$F$7,G12,M11)+1))</f>
        <v/>
      </c>
      <c r="I12" s="6"/>
      <c r="J12" s="1">
        <f>IF(IF(J$7&lt;&gt;[1]設定!$F$7,#REF!,P11)="","",IF(MONTH(DATE(YEAR($J$6),MONTH($J$6),IF(J$7&lt;&gt;[1]設定!$F$7,#REF!,P11)+1))&lt;&gt;MONTH($J$6),"",IF(J$7&lt;&gt;[1]設定!$F$7,#REF!,P11)+1))</f>
        <v>23</v>
      </c>
      <c r="K12" s="1">
        <f>IF(IF(K$7&lt;&gt;[1]設定!$F$7,J12,Q11)="","",IF(MONTH(DATE(YEAR($J$6),MONTH($J$6),IF(K$7&lt;&gt;[1]設定!$F$7,J12,Q11)+1))&lt;&gt;MONTH($J$6),"",IF(K$7&lt;&gt;[1]設定!$F$7,J12,Q11)+1))</f>
        <v>24</v>
      </c>
      <c r="L12" s="1">
        <f>IF(IF(L$7&lt;&gt;[1]設定!$F$7,K12,#REF!)="","",IF(MONTH(DATE(YEAR($J$6),MONTH($J$6),IF(L$7&lt;&gt;[1]設定!$F$7,K12,#REF!)+1))&lt;&gt;MONTH($J$6),"",IF(L$7&lt;&gt;[1]設定!$F$7,K12,#REF!)+1))</f>
        <v>25</v>
      </c>
      <c r="M12" s="1">
        <f>IF(IF(M$7&lt;&gt;[1]設定!$F$7,L12,R11)="","",IF(MONTH(DATE(YEAR($J$6),MONTH($J$6),IF(M$7&lt;&gt;[1]設定!$F$7,L12,R11)+1))&lt;&gt;MONTH($J$6),"",IF(M$7&lt;&gt;[1]設定!$F$7,L12,R11)+1))</f>
        <v>26</v>
      </c>
      <c r="N12" s="1">
        <f>IF(IF(N$7&lt;&gt;[1]設定!$F$7,M12,S11)="","",IF(MONTH(DATE(YEAR($J$6),MONTH($J$6),IF(N$7&lt;&gt;[1]設定!$F$7,M12,S11)+1))&lt;&gt;MONTH($J$6),"",IF(N$7&lt;&gt;[1]設定!$F$7,M12,S11)+1))</f>
        <v>27</v>
      </c>
      <c r="O12" s="1">
        <f>IF(IF(O$7&lt;&gt;[1]設定!$F$7,N12,T11)="","",IF(MONTH(DATE(YEAR($J$6),MONTH($J$6),IF(O$7&lt;&gt;[1]設定!$F$7,N12,T11)+1))&lt;&gt;MONTH($J$6),"",IF(O$7&lt;&gt;[1]設定!$F$7,N12,T11)+1))</f>
        <v>28</v>
      </c>
      <c r="P12" s="1">
        <f>IF(IF(P$7&lt;&gt;[1]設定!$F$7,O12,U11)="","",IF(MONTH(DATE(YEAR($J$6),MONTH($J$6),IF(P$7&lt;&gt;[1]設定!$F$7,O12,U11)+1))&lt;&gt;MONTH($J$6),"",IF(P$7&lt;&gt;[1]設定!$F$7,O12,U11)+1))</f>
        <v>29</v>
      </c>
      <c r="Q12" s="15"/>
      <c r="R12" s="1">
        <f>IF(IF(R$7&lt;&gt;[1]設定!$F$7,#REF!,X11)="","",IF(MONTH(DATE(YEAR($R$6),MONTH($R$6),IF(R$7&lt;&gt;[1]設定!$F$7,#REF!,X11)+1))&lt;&gt;MONTH($R$6),"",IF(R$7&lt;&gt;[1]設定!$F$7,#REF!,X11)+1))</f>
        <v>27</v>
      </c>
      <c r="S12" s="1">
        <f>IF(IF(S$7&lt;&gt;[1]設定!$F$7,R12,Y11)="","",IF(MONTH(DATE(YEAR($R$6),MONTH($R$6),IF(S$7&lt;&gt;[1]設定!$F$7,R12,Y11)+1))&lt;&gt;MONTH($R$6),"",IF(S$7&lt;&gt;[1]設定!$F$7,R12,Y11)+1))</f>
        <v>28</v>
      </c>
      <c r="T12" s="1">
        <f>IF(IF(T$7&lt;&gt;[1]設定!$F$7,S12,Z11)="","",IF(MONTH(DATE(YEAR($R$6),MONTH($R$6),IF(T$7&lt;&gt;[1]設定!$F$7,S12,Z11)+1))&lt;&gt;MONTH($R$6),"",IF(T$7&lt;&gt;[1]設定!$F$7,S12,Z11)+1))</f>
        <v>29</v>
      </c>
      <c r="U12" s="1">
        <f>IF(IF(U$7&lt;&gt;[1]設定!$F$7,T12,AA11)="","",IF(MONTH(DATE(YEAR($R$6),MONTH($R$6),IF(U$7&lt;&gt;[1]設定!$F$7,T12,AA11)+1))&lt;&gt;MONTH($R$6),"",IF(U$7&lt;&gt;[1]設定!$F$7,T12,AA11)+1))</f>
        <v>30</v>
      </c>
      <c r="V12" s="1" t="str">
        <f>IF(IF(V$7&lt;&gt;[1]設定!$F$7,U12,AB11)="","",IF(MONTH(DATE(YEAR($R$6),MONTH($R$6),IF(V$7&lt;&gt;[1]設定!$F$7,U12,AB11)+1))&lt;&gt;MONTH($R$6),"",IF(V$7&lt;&gt;[1]設定!$F$7,U12,AB11)+1))</f>
        <v/>
      </c>
      <c r="W12" s="1" t="str">
        <f>IF(IF(W$7&lt;&gt;[1]設定!$F$7,V12,#REF!)="","",IF(MONTH(DATE(YEAR($R$6),MONTH($R$6),IF(W$7&lt;&gt;[1]設定!$F$7,V12,#REF!)+1))&lt;&gt;MONTH($R$6),"",IF(W$7&lt;&gt;[1]設定!$F$7,V12,#REF!)+1))</f>
        <v/>
      </c>
      <c r="X12" s="1" t="str">
        <f>IF(IF(X$7&lt;&gt;[1]設定!$F$7,W12,#REF!)="","",IF(MONTH(DATE(YEAR($R$6),MONTH($R$6),IF(X$7&lt;&gt;[1]設定!$F$7,W12,#REF!)+1))&lt;&gt;MONTH($R$6),"",IF(X$7&lt;&gt;[1]設定!$F$7,W12,#REF!)+1))</f>
        <v/>
      </c>
    </row>
    <row r="13" spans="2:45" ht="23.1" customHeight="1" x14ac:dyDescent="0.15">
      <c r="B13" s="24"/>
      <c r="C13" s="24" t="str">
        <f>IF(IF(C$33&lt;&gt;[1]設定!$F$7,B13,I12)="","",IF(MONTH(DATE(YEAR($J$32),MONTH($R$23),IF(C$33&lt;&gt;[1]設定!$F$7,B13,I12)+1))&lt;&gt;MONTH($R$23),"",IF(C$33&lt;&gt;[1]設定!$F$7,B13,I12)+1))</f>
        <v/>
      </c>
      <c r="D13" s="24" t="str">
        <f>IF(IF(D$33&lt;&gt;[1]設定!$F$7,C13,#REF!)="","",IF(MONTH(DATE(YEAR($J$32),MONTH($R$23),IF(D$33&lt;&gt;[1]設定!$F$7,C13,#REF!)+1))&lt;&gt;MONTH($R$23),"",IF(D$33&lt;&gt;[1]設定!$F$7,C13,#REF!)+1))</f>
        <v/>
      </c>
      <c r="E13" s="24" t="str">
        <f>IF(IF(E$33&lt;&gt;[1]設定!$F$7,D13,J12)="","",IF(MONTH(DATE(YEAR($J$32),MONTH($R$23),IF(E$33&lt;&gt;[1]設定!$F$7,D13,J12)+1))&lt;&gt;MONTH($R$23),"",IF(E$33&lt;&gt;[1]設定!$F$7,D13,J12)+1))</f>
        <v/>
      </c>
      <c r="F13" s="24" t="str">
        <f>IF(IF(F$33&lt;&gt;[1]設定!$F$7,E13,K12)="","",IF(MONTH(DATE(YEAR($J$32),MONTH($R$23),IF(F$33&lt;&gt;[1]設定!$F$7,E13,K12)+1))&lt;&gt;MONTH($R$23),"",IF(F$33&lt;&gt;[1]設定!$F$7,E13,K12)+1))</f>
        <v/>
      </c>
      <c r="G13" s="24" t="str">
        <f>IF(IF(G$33&lt;&gt;[1]設定!$F$7,F13,L12)="","",IF(MONTH(DATE(YEAR($J$32),MONTH($R$23),IF(G$33&lt;&gt;[1]設定!$F$7,F13,L12)+1))&lt;&gt;MONTH($R$23),"",IF(G$33&lt;&gt;[1]設定!$F$7,F13,L12)+1))</f>
        <v/>
      </c>
      <c r="H13" s="24" t="str">
        <f>IF(IF(H$33&lt;&gt;[1]設定!$F$7,G13,M12)="","",IF(MONTH(DATE(YEAR($J$32),MONTH($R$23),IF(H$33&lt;&gt;[1]設定!$F$7,G13,M12)+1))&lt;&gt;MONTH($R$23),"",IF(H$33&lt;&gt;[1]設定!$F$7,G13,M12)+1))</f>
        <v/>
      </c>
      <c r="I13" s="6"/>
      <c r="J13" s="35">
        <f>IF(IF(J$7&lt;&gt;[1]設定!$F$7,#REF!,P12)="","",IF(MONTH(DATE(YEAR($J$6),MONTH($J$6),IF(J$7&lt;&gt;[1]設定!$F$7,#REF!,P12)+1))&lt;&gt;MONTH($J$6),"",IF(J$7&lt;&gt;[1]設定!$F$7,#REF!,P12)+1))</f>
        <v>30</v>
      </c>
      <c r="K13" s="1">
        <f>IF(IF(K$7&lt;&gt;[1]設定!$F$7,J13,Q12)="","",IF(MONTH(DATE(YEAR($J$6),MONTH($J$6),IF(K$7&lt;&gt;[1]設定!$F$7,J13,Q12)+1))&lt;&gt;MONTH($J$6),"",IF(K$7&lt;&gt;[1]設定!$F$7,J13,Q12)+1))</f>
        <v>31</v>
      </c>
      <c r="L13" s="1" t="str">
        <f>IF(IF(L$7&lt;&gt;[1]設定!$F$7,K13,#REF!)="","",IF(MONTH(DATE(YEAR($J$6),MONTH($J$6),IF(L$7&lt;&gt;[1]設定!$F$7,K13,#REF!)+1))&lt;&gt;MONTH($J$6),"",IF(L$7&lt;&gt;[1]設定!$F$7,K13,#REF!)+1))</f>
        <v/>
      </c>
      <c r="M13" s="1" t="str">
        <f>IF(IF(M$7&lt;&gt;[1]設定!$F$7,L13,R12)="","",IF(MONTH(DATE(YEAR($J$6),MONTH($J$6),IF(M$7&lt;&gt;[1]設定!$F$7,L13,R12)+1))&lt;&gt;MONTH($J$6),"",IF(M$7&lt;&gt;[1]設定!$F$7,L13,R12)+1))</f>
        <v/>
      </c>
      <c r="N13" s="1" t="str">
        <f>IF(IF(N$7&lt;&gt;[1]設定!$F$7,M13,S12)="","",IF(MONTH(DATE(YEAR($J$6),MONTH($J$6),IF(N$7&lt;&gt;[1]設定!$F$7,M13,S12)+1))&lt;&gt;MONTH($J$6),"",IF(N$7&lt;&gt;[1]設定!$F$7,M13,S12)+1))</f>
        <v/>
      </c>
      <c r="O13" s="1" t="str">
        <f>IF(IF(O$7&lt;&gt;[1]設定!$F$7,N13,T12)="","",IF(MONTH(DATE(YEAR($J$6),MONTH($J$6),IF(O$7&lt;&gt;[1]設定!$F$7,N13,T12)+1))&lt;&gt;MONTH($J$6),"",IF(O$7&lt;&gt;[1]設定!$F$7,N13,T12)+1))</f>
        <v/>
      </c>
      <c r="P13" s="1" t="str">
        <f>IF(IF(P$7&lt;&gt;[1]設定!$F$7,O13,U12)="","",IF(MONTH(DATE(YEAR($J$6),MONTH($J$6),IF(P$7&lt;&gt;[1]設定!$F$7,O13,U12)+1))&lt;&gt;MONTH($J$6),"",IF(P$7&lt;&gt;[1]設定!$F$7,O13,U12)+1))</f>
        <v/>
      </c>
      <c r="Q13" s="15"/>
      <c r="R13" s="24"/>
      <c r="S13" s="24" t="str">
        <f>IF(IF(S$33&lt;&gt;[1]設定!$F$7,R13,Y12)="","",IF(MONTH(DATE(YEAR($J$32),MONTH($R$23),IF(S$33&lt;&gt;[1]設定!$F$7,R13,Y12)+1))&lt;&gt;MONTH($R$23),"",IF(S$33&lt;&gt;[1]設定!$F$7,R13,Y12)+1))</f>
        <v/>
      </c>
      <c r="T13" s="24" t="str">
        <f>IF(IF(T$33&lt;&gt;[1]設定!$F$7,S13,#REF!)="","",IF(MONTH(DATE(YEAR($J$32),MONTH($R$23),IF(T$33&lt;&gt;[1]設定!$F$7,S13,#REF!)+1))&lt;&gt;MONTH($R$23),"",IF(T$33&lt;&gt;[1]設定!$F$7,S13,#REF!)+1))</f>
        <v/>
      </c>
      <c r="U13" s="24" t="str">
        <f>IF(IF(U$33&lt;&gt;[1]設定!$F$7,T13,Z12)="","",IF(MONTH(DATE(YEAR($J$32),MONTH($R$23),IF(U$33&lt;&gt;[1]設定!$F$7,T13,Z12)+1))&lt;&gt;MONTH($R$23),"",IF(U$33&lt;&gt;[1]設定!$F$7,T13,Z12)+1))</f>
        <v/>
      </c>
      <c r="V13" s="24" t="str">
        <f>IF(IF(V$33&lt;&gt;[1]設定!$F$7,U13,AA12)="","",IF(MONTH(DATE(YEAR($J$32),MONTH($R$23),IF(V$33&lt;&gt;[1]設定!$F$7,U13,AA12)+1))&lt;&gt;MONTH($R$23),"",IF(V$33&lt;&gt;[1]設定!$F$7,U13,AA12)+1))</f>
        <v/>
      </c>
      <c r="W13" s="24" t="str">
        <f>IF(IF(W$33&lt;&gt;[1]設定!$F$7,V13,AB12)="","",IF(MONTH(DATE(YEAR($J$32),MONTH($R$23),IF(W$33&lt;&gt;[1]設定!$F$7,V13,AB12)+1))&lt;&gt;MONTH($R$23),"",IF(W$33&lt;&gt;[1]設定!$F$7,V13,AB12)+1))</f>
        <v/>
      </c>
      <c r="X13" s="24" t="str">
        <f>IF(IF(X$33&lt;&gt;[1]設定!$F$7,W13,AC12)="","",IF(MONTH(DATE(YEAR($J$32),MONTH($R$23),IF(X$33&lt;&gt;[1]設定!$F$7,W13,AC12)+1))&lt;&gt;MONTH($R$23),"",IF(X$33&lt;&gt;[1]設定!$F$7,W13,AC12)+1))</f>
        <v/>
      </c>
    </row>
    <row r="14" spans="2:45" ht="20.100000000000001" customHeight="1" x14ac:dyDescent="0.15">
      <c r="B14" s="7"/>
      <c r="C14" s="7"/>
      <c r="D14" s="7"/>
      <c r="E14" s="7"/>
      <c r="F14" s="7"/>
      <c r="G14" s="7"/>
      <c r="H14" s="7"/>
      <c r="I14" s="4"/>
      <c r="J14" s="7"/>
      <c r="K14" s="7"/>
      <c r="L14" s="7"/>
      <c r="M14" s="7"/>
      <c r="N14" s="7"/>
      <c r="O14" s="7"/>
      <c r="P14" s="7"/>
      <c r="Q14" s="4"/>
      <c r="R14" s="7"/>
      <c r="S14" s="7"/>
      <c r="T14" s="7"/>
      <c r="U14" s="7"/>
      <c r="V14" s="7"/>
      <c r="W14" s="7"/>
      <c r="X14" s="7"/>
    </row>
    <row r="15" spans="2:45" ht="20.100000000000001" customHeight="1" x14ac:dyDescent="0.15">
      <c r="B15" s="47">
        <f>EDATE(R6,1)</f>
        <v>41091</v>
      </c>
      <c r="C15" s="48"/>
      <c r="D15" s="48"/>
      <c r="E15" s="48"/>
      <c r="F15" s="48"/>
      <c r="G15" s="48"/>
      <c r="H15" s="49"/>
      <c r="I15" s="6"/>
      <c r="J15" s="47">
        <f>EDATE(B15,1)</f>
        <v>41122</v>
      </c>
      <c r="K15" s="48"/>
      <c r="L15" s="48"/>
      <c r="M15" s="48"/>
      <c r="N15" s="48"/>
      <c r="O15" s="48"/>
      <c r="P15" s="49"/>
      <c r="Q15" s="6"/>
      <c r="R15" s="43">
        <f>EDATE(J15,1)</f>
        <v>41153</v>
      </c>
      <c r="S15" s="43"/>
      <c r="T15" s="43"/>
      <c r="U15" s="43"/>
      <c r="V15" s="43"/>
      <c r="W15" s="43"/>
      <c r="X15" s="43"/>
    </row>
    <row r="16" spans="2:45" ht="20.100000000000001" customHeight="1" x14ac:dyDescent="0.15">
      <c r="B16" s="3" t="str">
        <f>[1]設定!$F$7</f>
        <v>月</v>
      </c>
      <c r="C16" s="5" t="str">
        <f>MID("月火水木金土日月",SEARCH(B16,"月火水木金土日")+1,1)</f>
        <v>火</v>
      </c>
      <c r="D16" s="5" t="str">
        <f t="shared" ref="D16:H16" si="4">MID("月火水木金土日月",SEARCH(C16,"月火水木金土日")+1,1)</f>
        <v>水</v>
      </c>
      <c r="E16" s="5" t="str">
        <f t="shared" si="4"/>
        <v>木</v>
      </c>
      <c r="F16" s="5" t="str">
        <f t="shared" si="4"/>
        <v>金</v>
      </c>
      <c r="G16" s="5" t="str">
        <f t="shared" si="4"/>
        <v>土</v>
      </c>
      <c r="H16" s="5" t="str">
        <f t="shared" si="4"/>
        <v>日</v>
      </c>
      <c r="I16" s="6"/>
      <c r="J16" s="3" t="str">
        <f>[1]設定!$F$7</f>
        <v>月</v>
      </c>
      <c r="K16" s="5" t="str">
        <f>MID("月火水木金土日月",SEARCH(J16,"月火水木金土日")+1,1)</f>
        <v>火</v>
      </c>
      <c r="L16" s="5" t="str">
        <f t="shared" ref="L16:P16" si="5">MID("月火水木金土日月",SEARCH(K16,"月火水木金土日")+1,1)</f>
        <v>水</v>
      </c>
      <c r="M16" s="5" t="str">
        <f t="shared" si="5"/>
        <v>木</v>
      </c>
      <c r="N16" s="5" t="str">
        <f t="shared" si="5"/>
        <v>金</v>
      </c>
      <c r="O16" s="5" t="str">
        <f t="shared" si="5"/>
        <v>土</v>
      </c>
      <c r="P16" s="5" t="str">
        <f t="shared" si="5"/>
        <v>日</v>
      </c>
      <c r="Q16" s="6"/>
      <c r="R16" s="3" t="str">
        <f>[1]設定!$F$7</f>
        <v>月</v>
      </c>
      <c r="S16" s="5" t="str">
        <f>MID("月火水木金土日月",SEARCH(R16,"月火水木金土日")+1,1)</f>
        <v>火</v>
      </c>
      <c r="T16" s="5" t="str">
        <f t="shared" ref="T16:X16" si="6">MID("月火水木金土日月",SEARCH(S16,"月火水木金土日")+1,1)</f>
        <v>水</v>
      </c>
      <c r="U16" s="5" t="str">
        <f t="shared" si="6"/>
        <v>木</v>
      </c>
      <c r="V16" s="5" t="str">
        <f t="shared" si="6"/>
        <v>金</v>
      </c>
      <c r="W16" s="5" t="str">
        <f t="shared" si="6"/>
        <v>土</v>
      </c>
      <c r="X16" s="5" t="str">
        <f t="shared" si="6"/>
        <v>日</v>
      </c>
    </row>
    <row r="17" spans="2:24" ht="23.1" customHeight="1" x14ac:dyDescent="0.15">
      <c r="B17" s="22"/>
      <c r="C17" s="22"/>
      <c r="D17" s="22"/>
      <c r="E17" s="22"/>
      <c r="F17" s="22">
        <v>1</v>
      </c>
      <c r="G17" s="1">
        <f t="shared" ref="G17" si="7">IF(MID("月火水木金土日",WEEKDAY($B$15,2),1)=G16,1,IF(F17&lt;&gt;"",F17+1,""))</f>
        <v>2</v>
      </c>
      <c r="H17" s="2">
        <v>3</v>
      </c>
      <c r="I17" s="15"/>
      <c r="J17" s="1">
        <v>1</v>
      </c>
      <c r="K17" s="1">
        <f>IF(MID("月火水木金土日",WEEKDAY($J$15,2),1)=K16,1,IF(J17&lt;&gt;"",J17+1,""))</f>
        <v>2</v>
      </c>
      <c r="L17" s="1">
        <v>3</v>
      </c>
      <c r="M17" s="1">
        <v>4</v>
      </c>
      <c r="N17" s="1">
        <v>5</v>
      </c>
      <c r="O17" s="1">
        <v>6</v>
      </c>
      <c r="P17" s="1">
        <v>7</v>
      </c>
      <c r="Q17" s="15"/>
      <c r="R17" s="22"/>
      <c r="S17" s="22" t="str">
        <f>IF(MID("月火水木金土日",WEEKDAY($R$15,2),1)=S16,1,IF(R17&lt;&gt;"",R17+1,""))</f>
        <v/>
      </c>
      <c r="T17" s="22" t="str">
        <f>IF(MID("月火水木金土日",WEEKDAY($R$15,2),1)=T16,1,IF(S17&lt;&gt;"",S17+1,""))</f>
        <v/>
      </c>
      <c r="U17" s="22">
        <v>1</v>
      </c>
      <c r="V17" s="22">
        <f>IF(MID("月火水木金土日",WEEKDAY($R$15,2),1)=V16,1,IF(U17&lt;&gt;"",U17+1,""))</f>
        <v>2</v>
      </c>
      <c r="W17" s="35">
        <v>3</v>
      </c>
      <c r="X17" s="35">
        <v>4</v>
      </c>
    </row>
    <row r="18" spans="2:24" ht="23.1" customHeight="1" x14ac:dyDescent="0.15">
      <c r="B18" s="37">
        <v>4</v>
      </c>
      <c r="C18" s="22">
        <f>IF(IF(C$16&lt;&gt;[1]設定!$F$7,B18,I17)="","",IF(MONTH(DATE(YEAR($B$15),MONTH($B$15),IF(C$16&lt;&gt;[1]設定!$F$7,B18,I17)+1))&lt;&gt;MONTH($B$15),"",IF(C$16&lt;&gt;[1]設定!$F$7,B18,I17)+1))</f>
        <v>5</v>
      </c>
      <c r="D18" s="22">
        <f>IF(IF(D$16&lt;&gt;[1]設定!$F$7,C18,#REF!)="","",IF(MONTH(DATE(YEAR($B$15),MONTH($B$15),IF(D$16&lt;&gt;[1]設定!$F$7,C18,#REF!)+1))&lt;&gt;MONTH($B$15),"",IF(D$16&lt;&gt;[1]設定!$F$7,C18,#REF!)+1))</f>
        <v>6</v>
      </c>
      <c r="E18" s="22">
        <f>IF(IF(E$16&lt;&gt;[1]設定!$F$7,D18,J17)="","",IF(MONTH(DATE(YEAR($B$15),MONTH($B$15),IF(E$16&lt;&gt;[1]設定!$F$7,D18,J17)+1))&lt;&gt;MONTH($B$15),"",IF(E$16&lt;&gt;[1]設定!$F$7,D18,J17)+1))</f>
        <v>7</v>
      </c>
      <c r="F18" s="22">
        <f>IF(IF(F$16&lt;&gt;[1]設定!$F$7,E18,K17)="","",IF(MONTH(DATE(YEAR($B$15),MONTH($B$15),IF(F$16&lt;&gt;[1]設定!$F$7,E18,K17)+1))&lt;&gt;MONTH($B$15),"",IF(F$16&lt;&gt;[1]設定!$F$7,E18,K17)+1))</f>
        <v>8</v>
      </c>
      <c r="G18" s="1">
        <f>IF(IF(G$16&lt;&gt;[1]設定!$F$7,F18,L17)="","",IF(MONTH(DATE(YEAR($B$15),MONTH($B$15),IF(G$16&lt;&gt;[1]設定!$F$7,F18,L17)+1))&lt;&gt;MONTH($B$15),"",IF(G$16&lt;&gt;[1]設定!$F$7,F18,L17)+1))</f>
        <v>9</v>
      </c>
      <c r="H18" s="1">
        <f>IF(IF(H$16&lt;&gt;[1]設定!$F$7,G18,M17)="","",IF(MONTH(DATE(YEAR($B$15),MONTH($B$15),IF(H$16&lt;&gt;[1]設定!$F$7,G18,M17)+1))&lt;&gt;MONTH($B$15),"",IF(H$16&lt;&gt;[1]設定!$F$7,G18,M17)+1))</f>
        <v>10</v>
      </c>
      <c r="I18" s="15"/>
      <c r="J18" s="1">
        <v>8</v>
      </c>
      <c r="K18" s="1">
        <f>IF(IF(K$16&lt;&gt;[1]設定!$F$7,J18,Q17)="","",IF(MONTH(DATE(YEAR($J$15),MONTH($J$15),IF(K$16&lt;&gt;[1]設定!$F$7,J18,Q17)+1))&lt;&gt;MONTH($J$15),"",IF(K$16&lt;&gt;[1]設定!$F$7,J18,Q17)+1))</f>
        <v>9</v>
      </c>
      <c r="L18" s="1">
        <f>IF(IF(L$16&lt;&gt;[1]設定!$F$7,K18,#REF!)="","",IF(MONTH(DATE(YEAR($J$15),MONTH($J$15),IF(L$16&lt;&gt;[1]設定!$F$7,K18,#REF!)+1))&lt;&gt;MONTH($J$15),"",IF(L$16&lt;&gt;[1]設定!$F$7,K18,#REF!)+1))</f>
        <v>10</v>
      </c>
      <c r="M18" s="36">
        <f>IF(IF(M$16&lt;&gt;[1]設定!$F$7,L18,R17)="","",IF(MONTH(DATE(YEAR($J$15),MONTH($J$15),IF(M$16&lt;&gt;[1]設定!$F$7,L18,R17)+1))&lt;&gt;MONTH($J$15),"",IF(M$16&lt;&gt;[1]設定!$F$7,L18,R17)+1))</f>
        <v>11</v>
      </c>
      <c r="N18" s="35">
        <f>IF(IF(N$16&lt;&gt;[1]設定!$F$7,M18,S17)="","",IF(MONTH(DATE(YEAR($J$15),MONTH($J$15),IF(N$16&lt;&gt;[1]設定!$F$7,M18,S17)+1))&lt;&gt;MONTH($J$15),"",IF(N$16&lt;&gt;[1]設定!$F$7,M18,S17)+1))</f>
        <v>12</v>
      </c>
      <c r="O18" s="1">
        <f>IF(IF(O$16&lt;&gt;[1]設定!$F$7,N18,T17)="","",IF(MONTH(DATE(YEAR($J$15),MONTH($J$15),IF(O$16&lt;&gt;[1]設定!$F$7,N18,T17)+1))&lt;&gt;MONTH($J$15),"",IF(O$16&lt;&gt;[1]設定!$F$7,N18,T17)+1))</f>
        <v>13</v>
      </c>
      <c r="P18" s="1">
        <f>IF(IF(P$16&lt;&gt;[1]設定!$F$7,O18,U17)="","",IF(MONTH(DATE(YEAR($J$15),MONTH($J$15),IF(P$16&lt;&gt;[1]設定!$F$7,O18,U17)+1))&lt;&gt;MONTH($J$15),"",IF(P$16&lt;&gt;[1]設定!$F$7,O18,U17)+1))</f>
        <v>14</v>
      </c>
      <c r="Q18" s="15"/>
      <c r="R18" s="22">
        <v>5</v>
      </c>
      <c r="S18" s="22">
        <f>IF(IF(S$16&lt;&gt;[1]設定!$F$7,R18,Y17)="","",IF(MONTH(DATE(YEAR($R$15),MONTH($R$15),IF(S$16&lt;&gt;[1]設定!$F$7,R18,Y17)+1))&lt;&gt;MONTH($R$15),"",IF(S$16&lt;&gt;[1]設定!$F$7,R18,Y17)+1))</f>
        <v>6</v>
      </c>
      <c r="T18" s="22">
        <f>IF(IF(T$16&lt;&gt;[1]設定!$F$7,S18,Z17)="","",IF(MONTH(DATE(YEAR($R$15),MONTH($R$15),IF(T$16&lt;&gt;[1]設定!$F$7,S18,Z17)+1))&lt;&gt;MONTH($R$15),"",IF(T$16&lt;&gt;[1]設定!$F$7,S18,Z17)+1))</f>
        <v>7</v>
      </c>
      <c r="U18" s="22">
        <f>IF(IF(U$16&lt;&gt;[1]設定!$F$7,T18,AA17)="","",IF(MONTH(DATE(YEAR($R$15),MONTH($R$15),IF(U$16&lt;&gt;[1]設定!$F$7,T18,AA17)+1))&lt;&gt;MONTH($R$15),"",IF(U$16&lt;&gt;[1]設定!$F$7,T18,AA17)+1))</f>
        <v>8</v>
      </c>
      <c r="V18" s="22">
        <f>IF(IF(V$16&lt;&gt;[1]設定!$F$7,U18,AB17)="","",IF(MONTH(DATE(YEAR($R$15),MONTH($R$15),IF(V$16&lt;&gt;[1]設定!$F$7,U18,AB17)+1))&lt;&gt;MONTH($R$15),"",IF(V$16&lt;&gt;[1]設定!$F$7,U18,AB17)+1))</f>
        <v>9</v>
      </c>
      <c r="W18" s="1">
        <f>IF(IF(W$16&lt;&gt;[1]設定!$F$7,V18,#REF!)="","",IF(MONTH(DATE(YEAR($R$15),MONTH($R$15),IF(W$16&lt;&gt;[1]設定!$F$7,V18,#REF!)+1))&lt;&gt;MONTH($R$15),"",IF(W$16&lt;&gt;[1]設定!$F$7,V18,#REF!)+1))</f>
        <v>10</v>
      </c>
      <c r="X18" s="1">
        <f>IF(IF(X$16&lt;&gt;[1]設定!$F$7,W18,#REF!)="","",IF(MONTH(DATE(YEAR($R$15),MONTH($R$15),IF(X$16&lt;&gt;[1]設定!$F$7,W18,#REF!)+1))&lt;&gt;MONTH($R$15),"",IF(X$16&lt;&gt;[1]設定!$F$7,W18,#REF!)+1))</f>
        <v>11</v>
      </c>
    </row>
    <row r="19" spans="2:24" ht="23.1" customHeight="1" x14ac:dyDescent="0.15">
      <c r="B19" s="22">
        <f>IF(IF(B$16&lt;&gt;[1]設定!$F$7,#REF!,H18)="","",IF(MONTH(DATE(YEAR($B$15),MONTH($B$15),IF(B$16&lt;&gt;[1]設定!$F$7,#REF!,H18)+1))&lt;&gt;MONTH($B$15),"",IF(B$16&lt;&gt;[1]設定!$F$7,#REF!,H18)+1))</f>
        <v>11</v>
      </c>
      <c r="C19" s="22">
        <f>IF(IF(C$16&lt;&gt;[1]設定!$F$7,B19,I18)="","",IF(MONTH(DATE(YEAR($B$15),MONTH($B$15),IF(C$16&lt;&gt;[1]設定!$F$7,B19,I18)+1))&lt;&gt;MONTH($B$15),"",IF(C$16&lt;&gt;[1]設定!$F$7,B19,I18)+1))</f>
        <v>12</v>
      </c>
      <c r="D19" s="22">
        <f>IF(IF(D$16&lt;&gt;[1]設定!$F$7,C19,#REF!)="","",IF(MONTH(DATE(YEAR($B$15),MONTH($B$15),IF(D$16&lt;&gt;[1]設定!$F$7,C19,#REF!)+1))&lt;&gt;MONTH($B$15),"",IF(D$16&lt;&gt;[1]設定!$F$7,C19,#REF!)+1))</f>
        <v>13</v>
      </c>
      <c r="E19" s="22">
        <f>IF(IF(E$16&lt;&gt;[1]設定!$F$7,D19,J18)="","",IF(MONTH(DATE(YEAR($B$15),MONTH($B$15),IF(E$16&lt;&gt;[1]設定!$F$7,D19,J18)+1))&lt;&gt;MONTH($B$15),"",IF(E$16&lt;&gt;[1]設定!$F$7,D19,J18)+1))</f>
        <v>14</v>
      </c>
      <c r="F19" s="22">
        <f>IF(IF(F$16&lt;&gt;[1]設定!$F$7,E19,K18)="","",IF(MONTH(DATE(YEAR($B$15),MONTH($B$15),IF(F$16&lt;&gt;[1]設定!$F$7,E19,K18)+1))&lt;&gt;MONTH($B$15),"",IF(F$16&lt;&gt;[1]設定!$F$7,E19,K18)+1))</f>
        <v>15</v>
      </c>
      <c r="G19" s="1">
        <f>IF(IF(G$16&lt;&gt;[1]設定!$F$7,F19,L18)="","",IF(MONTH(DATE(YEAR($B$15),MONTH($B$15),IF(G$16&lt;&gt;[1]設定!$F$7,F19,L18)+1))&lt;&gt;MONTH($B$15),"",IF(G$16&lt;&gt;[1]設定!$F$7,F19,L18)+1))</f>
        <v>16</v>
      </c>
      <c r="H19" s="1">
        <f>IF(IF(H$16&lt;&gt;[1]設定!$F$7,G19,M18)="","",IF(MONTH(DATE(YEAR($B$15),MONTH($B$15),IF(H$16&lt;&gt;[1]設定!$F$7,G19,M18)+1))&lt;&gt;MONTH($B$15),"",IF(H$16&lt;&gt;[1]設定!$F$7,G19,M18)+1))</f>
        <v>17</v>
      </c>
      <c r="I19" s="15"/>
      <c r="J19" s="1">
        <f>IF(IF(J$16&lt;&gt;[1]設定!$F$7,#REF!,P18)="","",IF(MONTH(DATE(YEAR($J$15),MONTH($J$15),IF(J$16&lt;&gt;[1]設定!$F$7,#REF!,P18)+1))&lt;&gt;MONTH($J$15),"",IF(J$16&lt;&gt;[1]設定!$F$7,#REF!,P18)+1))</f>
        <v>15</v>
      </c>
      <c r="K19" s="1">
        <f>IF(IF(K$16&lt;&gt;[1]設定!$F$7,J19,Q18)="","",IF(MONTH(DATE(YEAR($J$15),MONTH($J$15),IF(K$16&lt;&gt;[1]設定!$F$7,J19,Q18)+1))&lt;&gt;MONTH($J$15),"",IF(K$16&lt;&gt;[1]設定!$F$7,J19,Q18)+1))</f>
        <v>16</v>
      </c>
      <c r="L19" s="1">
        <f>IF(IF(L$16&lt;&gt;[1]設定!$F$7,K19,#REF!)="","",IF(MONTH(DATE(YEAR($J$15),MONTH($J$15),IF(L$16&lt;&gt;[1]設定!$F$7,K19,#REF!)+1))&lt;&gt;MONTH($J$15),"",IF(L$16&lt;&gt;[1]設定!$F$7,K19,#REF!)+1))</f>
        <v>17</v>
      </c>
      <c r="M19" s="1">
        <f>IF(IF(M$16&lt;&gt;[1]設定!$F$7,L19,R18)="","",IF(MONTH(DATE(YEAR($J$15),MONTH($J$15),IF(M$16&lt;&gt;[1]設定!$F$7,L19,R18)+1))&lt;&gt;MONTH($J$15),"",IF(M$16&lt;&gt;[1]設定!$F$7,L19,R18)+1))</f>
        <v>18</v>
      </c>
      <c r="N19" s="1">
        <f>IF(IF(N$16&lt;&gt;[1]設定!$F$7,M19,S18)="","",IF(MONTH(DATE(YEAR($J$15),MONTH($J$15),IF(N$16&lt;&gt;[1]設定!$F$7,M19,S18)+1))&lt;&gt;MONTH($J$15),"",IF(N$16&lt;&gt;[1]設定!$F$7,M19,S18)+1))</f>
        <v>19</v>
      </c>
      <c r="O19" s="1">
        <f>IF(IF(O$16&lt;&gt;[1]設定!$F$7,N19,T18)="","",IF(MONTH(DATE(YEAR($J$15),MONTH($J$15),IF(O$16&lt;&gt;[1]設定!$F$7,N19,T18)+1))&lt;&gt;MONTH($J$15),"",IF(O$16&lt;&gt;[1]設定!$F$7,N19,T18)+1))</f>
        <v>20</v>
      </c>
      <c r="P19" s="1">
        <f>IF(IF(P$16&lt;&gt;[1]設定!$F$7,O19,U18)="","",IF(MONTH(DATE(YEAR($J$15),MONTH($J$15),IF(P$16&lt;&gt;[1]設定!$F$7,O19,U18)+1))&lt;&gt;MONTH($J$15),"",IF(P$16&lt;&gt;[1]設定!$F$7,O19,U18)+1))</f>
        <v>21</v>
      </c>
      <c r="Q19" s="15"/>
      <c r="R19" s="22">
        <f>IF(IF(R$16&lt;&gt;[1]設定!$F$7,#REF!,X18)="","",IF(MONTH(DATE(YEAR($R$15),MONTH($R$15),IF(R$16&lt;&gt;[1]設定!$F$7,#REF!,X18)+1))&lt;&gt;MONTH($R$15),"",IF(R$16&lt;&gt;[1]設定!$F$7,#REF!,X18)+1))</f>
        <v>12</v>
      </c>
      <c r="S19" s="22">
        <f>IF(IF(S$16&lt;&gt;[1]設定!$F$7,R19,Y18)="","",IF(MONTH(DATE(YEAR($R$15),MONTH($R$15),IF(S$16&lt;&gt;[1]設定!$F$7,R19,Y18)+1))&lt;&gt;MONTH($R$15),"",IF(S$16&lt;&gt;[1]設定!$F$7,R19,Y18)+1))</f>
        <v>13</v>
      </c>
      <c r="T19" s="22">
        <f>IF(IF(T$16&lt;&gt;[1]設定!$F$7,S19,Z18)="","",IF(MONTH(DATE(YEAR($R$15),MONTH($R$15),IF(T$16&lt;&gt;[1]設定!$F$7,S19,Z18)+1))&lt;&gt;MONTH($R$15),"",IF(T$16&lt;&gt;[1]設定!$F$7,S19,Z18)+1))</f>
        <v>14</v>
      </c>
      <c r="U19" s="22">
        <f>IF(IF(U$16&lt;&gt;[1]設定!$F$7,T19,AA18)="","",IF(MONTH(DATE(YEAR($R$15),MONTH($R$15),IF(U$16&lt;&gt;[1]設定!$F$7,T19,AA18)+1))&lt;&gt;MONTH($R$15),"",IF(U$16&lt;&gt;[1]設定!$F$7,T19,AA18)+1))</f>
        <v>15</v>
      </c>
      <c r="V19" s="22">
        <f>IF(IF(V$16&lt;&gt;[1]設定!$F$7,U19,AB18)="","",IF(MONTH(DATE(YEAR($R$15),MONTH($R$15),IF(V$16&lt;&gt;[1]設定!$F$7,U19,AB18)+1))&lt;&gt;MONTH($R$15),"",IF(V$16&lt;&gt;[1]設定!$F$7,U19,AB18)+1))</f>
        <v>16</v>
      </c>
      <c r="W19" s="1">
        <f>IF(IF(W$16&lt;&gt;[1]設定!$F$7,V19,#REF!)="","",IF(MONTH(DATE(YEAR($R$15),MONTH($R$15),IF(W$16&lt;&gt;[1]設定!$F$7,V19,#REF!)+1))&lt;&gt;MONTH($R$15),"",IF(W$16&lt;&gt;[1]設定!$F$7,V19,#REF!)+1))</f>
        <v>17</v>
      </c>
      <c r="X19" s="1">
        <f>IF(IF(X$16&lt;&gt;[1]設定!$F$7,W19,#REF!)="","",IF(MONTH(DATE(YEAR($R$15),MONTH($R$15),IF(X$16&lt;&gt;[1]設定!$F$7,W19,#REF!)+1))&lt;&gt;MONTH($R$15),"",IF(X$16&lt;&gt;[1]設定!$F$7,W19,#REF!)+1))</f>
        <v>18</v>
      </c>
    </row>
    <row r="20" spans="2:24" ht="23.1" customHeight="1" x14ac:dyDescent="0.15">
      <c r="B20" s="2">
        <f>IF(IF(B$16&lt;&gt;[1]設定!$F$7,#REF!,H19)="","",IF(MONTH(DATE(YEAR($B$15),MONTH($B$15),IF(B$16&lt;&gt;[1]設定!$F$7,#REF!,H19)+1))&lt;&gt;MONTH($B$15),"",IF(B$16&lt;&gt;[1]設定!$F$7,#REF!,H19)+1))</f>
        <v>18</v>
      </c>
      <c r="C20" s="22">
        <f>IF(IF(C$16&lt;&gt;[1]設定!$F$7,B20,I19)="","",IF(MONTH(DATE(YEAR($B$15),MONTH($B$15),IF(C$16&lt;&gt;[1]設定!$F$7,B20,I19)+1))&lt;&gt;MONTH($B$15),"",IF(C$16&lt;&gt;[1]設定!$F$7,B20,I19)+1))</f>
        <v>19</v>
      </c>
      <c r="D20" s="22">
        <f>IF(IF(D$16&lt;&gt;[1]設定!$F$7,C20,#REF!)="","",IF(MONTH(DATE(YEAR($B$15),MONTH($B$15),IF(D$16&lt;&gt;[1]設定!$F$7,C20,#REF!)+1))&lt;&gt;MONTH($B$15),"",IF(D$16&lt;&gt;[1]設定!$F$7,C20,#REF!)+1))</f>
        <v>20</v>
      </c>
      <c r="E20" s="22">
        <f>IF(IF(E$16&lt;&gt;[1]設定!$F$7,D20,J19)="","",IF(MONTH(DATE(YEAR($B$15),MONTH($B$15),IF(E$16&lt;&gt;[1]設定!$F$7,D20,J19)+1))&lt;&gt;MONTH($B$15),"",IF(E$16&lt;&gt;[1]設定!$F$7,D20,J19)+1))</f>
        <v>21</v>
      </c>
      <c r="F20" s="22">
        <f>IF(IF(F$16&lt;&gt;[1]設定!$F$7,E20,K19)="","",IF(MONTH(DATE(YEAR($B$15),MONTH($B$15),IF(F$16&lt;&gt;[1]設定!$F$7,E20,K19)+1))&lt;&gt;MONTH($B$15),"",IF(F$16&lt;&gt;[1]設定!$F$7,E20,K19)+1))</f>
        <v>22</v>
      </c>
      <c r="G20" s="1">
        <f>IF(IF(G$16&lt;&gt;[1]設定!$F$7,F20,L19)="","",IF(MONTH(DATE(YEAR($B$15),MONTH($B$15),IF(G$16&lt;&gt;[1]設定!$F$7,F20,L19)+1))&lt;&gt;MONTH($B$15),"",IF(G$16&lt;&gt;[1]設定!$F$7,F20,L19)+1))</f>
        <v>23</v>
      </c>
      <c r="H20" s="1">
        <f>IF(IF(H$16&lt;&gt;[1]設定!$F$7,G20,M19)="","",IF(MONTH(DATE(YEAR($B$15),MONTH($B$15),IF(H$16&lt;&gt;[1]設定!$F$7,G20,M19)+1))&lt;&gt;MONTH($B$15),"",IF(H$16&lt;&gt;[1]設定!$F$7,G20,M19)+1))</f>
        <v>24</v>
      </c>
      <c r="I20" s="15"/>
      <c r="J20" s="1">
        <f>IF(IF(J$16&lt;&gt;[1]設定!$F$7,#REF!,P19)="","",IF(MONTH(DATE(YEAR($J$15),MONTH($J$15),IF(J$16&lt;&gt;[1]設定!$F$7,#REF!,P19)+1))&lt;&gt;MONTH($J$15),"",IF(J$16&lt;&gt;[1]設定!$F$7,#REF!,P19)+1))</f>
        <v>22</v>
      </c>
      <c r="K20" s="1">
        <f>IF(IF(K$16&lt;&gt;[1]設定!$F$7,J20,Q19)="","",IF(MONTH(DATE(YEAR($J$15),MONTH($J$15),IF(K$16&lt;&gt;[1]設定!$F$7,J20,Q19)+1))&lt;&gt;MONTH($J$15),"",IF(K$16&lt;&gt;[1]設定!$F$7,J20,Q19)+1))</f>
        <v>23</v>
      </c>
      <c r="L20" s="1">
        <f>IF(IF(L$16&lt;&gt;[1]設定!$F$7,K20,#REF!)="","",IF(MONTH(DATE(YEAR($J$15),MONTH($J$15),IF(L$16&lt;&gt;[1]設定!$F$7,K20,#REF!)+1))&lt;&gt;MONTH($J$15),"",IF(L$16&lt;&gt;[1]設定!$F$7,K20,#REF!)+1))</f>
        <v>24</v>
      </c>
      <c r="M20" s="1">
        <f>IF(IF(M$16&lt;&gt;[1]設定!$F$7,L20,R19)="","",IF(MONTH(DATE(YEAR($J$15),MONTH($J$15),IF(M$16&lt;&gt;[1]設定!$F$7,L20,R19)+1))&lt;&gt;MONTH($J$15),"",IF(M$16&lt;&gt;[1]設定!$F$7,L20,R19)+1))</f>
        <v>25</v>
      </c>
      <c r="N20" s="1">
        <f>IF(IF(N$16&lt;&gt;[1]設定!$F$7,M20,S19)="","",IF(MONTH(DATE(YEAR($J$15),MONTH($J$15),IF(N$16&lt;&gt;[1]設定!$F$7,M20,S19)+1))&lt;&gt;MONTH($J$15),"",IF(N$16&lt;&gt;[1]設定!$F$7,M20,S19)+1))</f>
        <v>26</v>
      </c>
      <c r="O20" s="1">
        <f>IF(IF(O$16&lt;&gt;[1]設定!$F$7,N20,T19)="","",IF(MONTH(DATE(YEAR($J$15),MONTH($J$15),IF(O$16&lt;&gt;[1]設定!$F$7,N20,T19)+1))&lt;&gt;MONTH($J$15),"",IF(O$16&lt;&gt;[1]設定!$F$7,N20,T19)+1))</f>
        <v>27</v>
      </c>
      <c r="P20" s="1">
        <f>IF(IF(P$16&lt;&gt;[1]設定!$F$7,O20,U19)="","",IF(MONTH(DATE(YEAR($J$15),MONTH($J$15),IF(P$16&lt;&gt;[1]設定!$F$7,O20,U19)+1))&lt;&gt;MONTH($J$15),"",IF(P$16&lt;&gt;[1]設定!$F$7,O20,U19)+1))</f>
        <v>28</v>
      </c>
      <c r="Q20" s="15"/>
      <c r="R20" s="2">
        <f>IF(IF(R$16&lt;&gt;[1]設定!$F$7,#REF!,X19)="","",IF(MONTH(DATE(YEAR($R$15),MONTH($R$15),IF(R$16&lt;&gt;[1]設定!$F$7,#REF!,X19)+1))&lt;&gt;MONTH($R$15),"",IF(R$16&lt;&gt;[1]設定!$F$7,#REF!,X19)+1))</f>
        <v>19</v>
      </c>
      <c r="S20" s="22">
        <f>IF(IF(S$16&lt;&gt;[1]設定!$F$7,R20,Y19)="","",IF(MONTH(DATE(YEAR($R$15),MONTH($R$15),IF(S$16&lt;&gt;[1]設定!$F$7,R20,Y19)+1))&lt;&gt;MONTH($R$15),"",IF(S$16&lt;&gt;[1]設定!$F$7,R20,Y19)+1))</f>
        <v>20</v>
      </c>
      <c r="T20" s="22">
        <f>IF(IF(T$16&lt;&gt;[1]設定!$F$7,S20,Z19)="","",IF(MONTH(DATE(YEAR($R$15),MONTH($R$15),IF(T$16&lt;&gt;[1]設定!$F$7,S20,Z19)+1))&lt;&gt;MONTH($R$15),"",IF(T$16&lt;&gt;[1]設定!$F$7,S20,Z19)+1))</f>
        <v>21</v>
      </c>
      <c r="U20" s="2">
        <f>IF(IF(U$16&lt;&gt;[1]設定!$F$7,T20,AA19)="","",IF(MONTH(DATE(YEAR($R$15),MONTH($R$15),IF(U$16&lt;&gt;[1]設定!$F$7,T20,AA19)+1))&lt;&gt;MONTH($R$15),"",IF(U$16&lt;&gt;[1]設定!$F$7,T20,AA19)+1))</f>
        <v>22</v>
      </c>
      <c r="V20" s="22">
        <f>IF(IF(V$16&lt;&gt;[1]設定!$F$7,U20,AB19)="","",IF(MONTH(DATE(YEAR($R$15),MONTH($R$15),IF(V$16&lt;&gt;[1]設定!$F$7,U20,AB19)+1))&lt;&gt;MONTH($R$15),"",IF(V$16&lt;&gt;[1]設定!$F$7,U20,AB19)+1))</f>
        <v>23</v>
      </c>
      <c r="W20" s="1">
        <f>IF(IF(W$16&lt;&gt;[1]設定!$F$7,V20,#REF!)="","",IF(MONTH(DATE(YEAR($R$15),MONTH($R$15),IF(W$16&lt;&gt;[1]設定!$F$7,V20,#REF!)+1))&lt;&gt;MONTH($R$15),"",IF(W$16&lt;&gt;[1]設定!$F$7,V20,#REF!)+1))</f>
        <v>24</v>
      </c>
      <c r="X20" s="1">
        <f>IF(IF(X$16&lt;&gt;[1]設定!$F$7,W20,#REF!)="","",IF(MONTH(DATE(YEAR($R$15),MONTH($R$15),IF(X$16&lt;&gt;[1]設定!$F$7,W20,#REF!)+1))&lt;&gt;MONTH($R$15),"",IF(X$16&lt;&gt;[1]設定!$F$7,W20,#REF!)+1))</f>
        <v>25</v>
      </c>
    </row>
    <row r="21" spans="2:24" ht="23.1" customHeight="1" x14ac:dyDescent="0.15">
      <c r="B21" s="22">
        <f>IF(IF(B$16&lt;&gt;[1]設定!$F$7,#REF!,H20)="","",IF(MONTH(DATE(YEAR($B$15),MONTH($B$15),IF(B$16&lt;&gt;[1]設定!$F$7,#REF!,H20)+1))&lt;&gt;MONTH($B$15),"",IF(B$16&lt;&gt;[1]設定!$F$7,#REF!,H20)+1))</f>
        <v>25</v>
      </c>
      <c r="C21" s="22">
        <f>IF(IF(C$16&lt;&gt;[1]設定!$F$7,B21,I20)="","",IF(MONTH(DATE(YEAR($B$15),MONTH($B$15),IF(C$16&lt;&gt;[1]設定!$F$7,B21,I20)+1))&lt;&gt;MONTH($B$15),"",IF(C$16&lt;&gt;[1]設定!$F$7,B21,I20)+1))</f>
        <v>26</v>
      </c>
      <c r="D21" s="22">
        <f>IF(IF(D$16&lt;&gt;[1]設定!$F$7,C21,#REF!)="","",IF(MONTH(DATE(YEAR($B$15),MONTH($B$15),IF(D$16&lt;&gt;[1]設定!$F$7,C21,#REF!)+1))&lt;&gt;MONTH($B$15),"",IF(D$16&lt;&gt;[1]設定!$F$7,C21,#REF!)+1))</f>
        <v>27</v>
      </c>
      <c r="E21" s="22">
        <f>IF(IF(E$16&lt;&gt;[1]設定!$F$7,D21,J20)="","",IF(MONTH(DATE(YEAR($B$15),MONTH($B$15),IF(E$16&lt;&gt;[1]設定!$F$7,D21,J20)+1))&lt;&gt;MONTH($B$15),"",IF(E$16&lt;&gt;[1]設定!$F$7,D21,J20)+1))</f>
        <v>28</v>
      </c>
      <c r="F21" s="22">
        <f>IF(IF(F$16&lt;&gt;[1]設定!$F$7,E21,K20)="","",IF(MONTH(DATE(YEAR($B$15),MONTH($B$15),IF(F$16&lt;&gt;[1]設定!$F$7,E21,K20)+1))&lt;&gt;MONTH($B$15),"",IF(F$16&lt;&gt;[1]設定!$F$7,E21,K20)+1))</f>
        <v>29</v>
      </c>
      <c r="G21" s="1">
        <f>IF(IF(G$16&lt;&gt;[1]設定!$F$7,F21,L20)="","",IF(MONTH(DATE(YEAR($B$15),MONTH($B$15),IF(G$16&lt;&gt;[1]設定!$F$7,F21,L20)+1))&lt;&gt;MONTH($B$15),"",IF(G$16&lt;&gt;[1]設定!$F$7,F21,L20)+1))</f>
        <v>30</v>
      </c>
      <c r="H21" s="1">
        <f>IF(IF(H$16&lt;&gt;[1]設定!$F$7,G21,M20)="","",IF(MONTH(DATE(YEAR($B$15),MONTH($B$15),IF(H$16&lt;&gt;[1]設定!$F$7,G21,M20)+1))&lt;&gt;MONTH($B$15),"",IF(H$16&lt;&gt;[1]設定!$F$7,G21,M20)+1))</f>
        <v>31</v>
      </c>
      <c r="I21" s="15"/>
      <c r="J21" s="1">
        <f>IF(IF(J$16&lt;&gt;[1]設定!$F$7,#REF!,P20)="","",IF(MONTH(DATE(YEAR($J$15),MONTH($J$15),IF(J$16&lt;&gt;[1]設定!$F$7,#REF!,P20)+1))&lt;&gt;MONTH($J$15),"",IF(J$16&lt;&gt;[1]設定!$F$7,#REF!,P20)+1))</f>
        <v>29</v>
      </c>
      <c r="K21" s="1">
        <f>IF(IF(K$16&lt;&gt;[1]設定!$F$7,J21,Q20)="","",IF(MONTH(DATE(YEAR($J$15),MONTH($J$15),IF(K$16&lt;&gt;[1]設定!$F$7,J21,Q20)+1))&lt;&gt;MONTH($J$15),"",IF(K$16&lt;&gt;[1]設定!$F$7,J21,Q20)+1))</f>
        <v>30</v>
      </c>
      <c r="L21" s="1">
        <f>IF(IF(L$16&lt;&gt;[1]設定!$F$7,K21,#REF!)="","",IF(MONTH(DATE(YEAR($J$15),MONTH($J$15),IF(L$16&lt;&gt;[1]設定!$F$7,K21,#REF!)+1))&lt;&gt;MONTH($J$15),"",IF(L$16&lt;&gt;[1]設定!$F$7,K21,#REF!)+1))</f>
        <v>31</v>
      </c>
      <c r="M21" s="1" t="str">
        <f>IF(IF(M$16&lt;&gt;[1]設定!$F$7,L21,R20)="","",IF(MONTH(DATE(YEAR($J$15),MONTH($J$15),IF(M$16&lt;&gt;[1]設定!$F$7,L21,R20)+1))&lt;&gt;MONTH($J$15),"",IF(M$16&lt;&gt;[1]設定!$F$7,L21,R20)+1))</f>
        <v/>
      </c>
      <c r="N21" s="1" t="str">
        <f>IF(IF(N$16&lt;&gt;[1]設定!$F$7,M21,S20)="","",IF(MONTH(DATE(YEAR($J$15),MONTH($J$15),IF(N$16&lt;&gt;[1]設定!$F$7,M21,S20)+1))&lt;&gt;MONTH($J$15),"",IF(N$16&lt;&gt;[1]設定!$F$7,M21,S20)+1))</f>
        <v/>
      </c>
      <c r="O21" s="1" t="str">
        <f>IF(IF(O$16&lt;&gt;[1]設定!$F$7,N21,T20)="","",IF(MONTH(DATE(YEAR($J$15),MONTH($J$15),IF(O$16&lt;&gt;[1]設定!$F$7,N21,T20)+1))&lt;&gt;MONTH($J$15),"",IF(O$16&lt;&gt;[1]設定!$F$7,N21,T20)+1))</f>
        <v/>
      </c>
      <c r="P21" s="1" t="str">
        <f>IF(IF(P$16&lt;&gt;[1]設定!$F$7,O21,U20)="","",IF(MONTH(DATE(YEAR($J$15),MONTH($J$15),IF(P$16&lt;&gt;[1]設定!$F$7,O21,U20)+1))&lt;&gt;MONTH($J$15),"",IF(P$16&lt;&gt;[1]設定!$F$7,O21,U20)+1))</f>
        <v/>
      </c>
      <c r="Q21" s="15"/>
      <c r="R21" s="22">
        <f>IF(IF(R$16&lt;&gt;[1]設定!$F$7,#REF!,X20)="","",IF(MONTH(DATE(YEAR($R$15),MONTH($R$15),IF(R$16&lt;&gt;[1]設定!$F$7,#REF!,X20)+1))&lt;&gt;MONTH($R$15),"",IF(R$16&lt;&gt;[1]設定!$F$7,#REF!,X20)+1))</f>
        <v>26</v>
      </c>
      <c r="S21" s="22">
        <f>IF(IF(S$16&lt;&gt;[1]設定!$F$7,R21,Y20)="","",IF(MONTH(DATE(YEAR($R$15),MONTH($R$15),IF(S$16&lt;&gt;[1]設定!$F$7,R21,Y20)+1))&lt;&gt;MONTH($R$15),"",IF(S$16&lt;&gt;[1]設定!$F$7,R21,Y20)+1))</f>
        <v>27</v>
      </c>
      <c r="T21" s="22">
        <f>IF(IF(T$16&lt;&gt;[1]設定!$F$7,S21,Z20)="","",IF(MONTH(DATE(YEAR($R$15),MONTH($R$15),IF(T$16&lt;&gt;[1]設定!$F$7,S21,Z20)+1))&lt;&gt;MONTH($R$15),"",IF(T$16&lt;&gt;[1]設定!$F$7,S21,Z20)+1))</f>
        <v>28</v>
      </c>
      <c r="U21" s="22">
        <f>IF(IF(U$16&lt;&gt;[1]設定!$F$7,T21,AA20)="","",IF(MONTH(DATE(YEAR($R$15),MONTH($R$15),IF(U$16&lt;&gt;[1]設定!$F$7,T21,AA20)+1))&lt;&gt;MONTH($R$15),"",IF(U$16&lt;&gt;[1]設定!$F$7,T21,AA20)+1))</f>
        <v>29</v>
      </c>
      <c r="V21" s="22">
        <f>IF(IF(V$16&lt;&gt;[1]設定!$F$7,U21,AB20)="","",IF(MONTH(DATE(YEAR($R$15),MONTH($R$15),IF(V$16&lt;&gt;[1]設定!$F$7,U21,AB20)+1))&lt;&gt;MONTH($R$15),"",IF(V$16&lt;&gt;[1]設定!$F$7,U21,AB20)+1))</f>
        <v>30</v>
      </c>
      <c r="W21" s="1" t="str">
        <f>IF(IF(W$16&lt;&gt;[1]設定!$F$7,V21,#REF!)="","",IF(MONTH(DATE(YEAR($R$15),MONTH($R$15),IF(W$16&lt;&gt;[1]設定!$F$7,V21,#REF!)+1))&lt;&gt;MONTH($R$15),"",IF(W$16&lt;&gt;[1]設定!$F$7,V21,#REF!)+1))</f>
        <v/>
      </c>
      <c r="X21" s="1" t="str">
        <f>IF(IF(X$16&lt;&gt;[1]設定!$F$7,W21,#REF!)="","",IF(MONTH(DATE(YEAR($R$15),MONTH($R$15),IF(X$16&lt;&gt;[1]設定!$F$7,W21,#REF!)+1))&lt;&gt;MONTH($R$15),"",IF(X$16&lt;&gt;[1]設定!$F$7,W21,#REF!)+1))</f>
        <v/>
      </c>
    </row>
    <row r="22" spans="2:24" ht="20.100000000000001" customHeight="1" x14ac:dyDescent="0.15">
      <c r="B22" s="7"/>
      <c r="C22" s="7"/>
      <c r="D22" s="7"/>
      <c r="E22" s="7"/>
      <c r="F22" s="7"/>
      <c r="G22" s="7"/>
      <c r="H22" s="7"/>
      <c r="I22" s="4"/>
      <c r="J22" s="7"/>
      <c r="K22" s="7"/>
      <c r="L22" s="7"/>
      <c r="M22" s="7"/>
      <c r="N22" s="7"/>
      <c r="O22" s="7"/>
      <c r="P22" s="7"/>
      <c r="Q22" s="4"/>
      <c r="R22" s="7"/>
      <c r="S22" s="7"/>
      <c r="T22" s="7"/>
      <c r="U22" s="7"/>
      <c r="V22" s="7"/>
      <c r="W22" s="7"/>
      <c r="X22" s="7"/>
    </row>
    <row r="23" spans="2:24" ht="20.100000000000001" customHeight="1" x14ac:dyDescent="0.15">
      <c r="B23" s="43">
        <f>EDATE(R15,1)</f>
        <v>41183</v>
      </c>
      <c r="C23" s="43"/>
      <c r="D23" s="43"/>
      <c r="E23" s="43"/>
      <c r="F23" s="43"/>
      <c r="G23" s="43"/>
      <c r="H23" s="43"/>
      <c r="I23" s="6"/>
      <c r="J23" s="43">
        <f>EDATE(B23,1)</f>
        <v>41214</v>
      </c>
      <c r="K23" s="43"/>
      <c r="L23" s="43"/>
      <c r="M23" s="43"/>
      <c r="N23" s="43"/>
      <c r="O23" s="43"/>
      <c r="P23" s="43"/>
      <c r="Q23" s="6"/>
      <c r="R23" s="43">
        <f>EDATE(J23,1)</f>
        <v>41244</v>
      </c>
      <c r="S23" s="43"/>
      <c r="T23" s="43"/>
      <c r="U23" s="43"/>
      <c r="V23" s="43"/>
      <c r="W23" s="43"/>
      <c r="X23" s="43"/>
    </row>
    <row r="24" spans="2:24" ht="20.100000000000001" customHeight="1" x14ac:dyDescent="0.15">
      <c r="B24" s="3" t="str">
        <f>[1]設定!$F$7</f>
        <v>月</v>
      </c>
      <c r="C24" s="5" t="str">
        <f>MID("月火水木金土日月",SEARCH(B24,"月火水木金土日")+1,1)</f>
        <v>火</v>
      </c>
      <c r="D24" s="5" t="str">
        <f t="shared" ref="D24:H24" si="8">MID("月火水木金土日月",SEARCH(C24,"月火水木金土日")+1,1)</f>
        <v>水</v>
      </c>
      <c r="E24" s="5" t="str">
        <f t="shared" si="8"/>
        <v>木</v>
      </c>
      <c r="F24" s="5" t="str">
        <f t="shared" si="8"/>
        <v>金</v>
      </c>
      <c r="G24" s="5" t="str">
        <f t="shared" si="8"/>
        <v>土</v>
      </c>
      <c r="H24" s="5" t="str">
        <f t="shared" si="8"/>
        <v>日</v>
      </c>
      <c r="I24" s="6"/>
      <c r="J24" s="3" t="str">
        <f>[1]設定!$F$7</f>
        <v>月</v>
      </c>
      <c r="K24" s="5" t="str">
        <f>MID("月火水木金土日月",SEARCH(J24,"月火水木金土日")+1,1)</f>
        <v>火</v>
      </c>
      <c r="L24" s="5" t="str">
        <f t="shared" ref="L24:P24" si="9">MID("月火水木金土日月",SEARCH(K24,"月火水木金土日")+1,1)</f>
        <v>水</v>
      </c>
      <c r="M24" s="5" t="str">
        <f t="shared" si="9"/>
        <v>木</v>
      </c>
      <c r="N24" s="5" t="str">
        <f t="shared" si="9"/>
        <v>金</v>
      </c>
      <c r="O24" s="5" t="str">
        <f t="shared" si="9"/>
        <v>土</v>
      </c>
      <c r="P24" s="5" t="str">
        <f t="shared" si="9"/>
        <v>日</v>
      </c>
      <c r="Q24" s="6"/>
      <c r="R24" s="3" t="str">
        <f>[1]設定!$F$7</f>
        <v>月</v>
      </c>
      <c r="S24" s="5" t="str">
        <f>MID("月火水木金土日月",SEARCH(R24,"月火水木金土日")+1,1)</f>
        <v>火</v>
      </c>
      <c r="T24" s="5" t="str">
        <f t="shared" ref="T24:X24" si="10">MID("月火水木金土日月",SEARCH(S24,"月火水木金土日")+1,1)</f>
        <v>水</v>
      </c>
      <c r="U24" s="5" t="str">
        <f t="shared" si="10"/>
        <v>木</v>
      </c>
      <c r="V24" s="5" t="str">
        <f t="shared" si="10"/>
        <v>金</v>
      </c>
      <c r="W24" s="5" t="str">
        <f t="shared" si="10"/>
        <v>土</v>
      </c>
      <c r="X24" s="5" t="str">
        <f t="shared" si="10"/>
        <v>日</v>
      </c>
    </row>
    <row r="25" spans="2:24" ht="23.1" customHeight="1" x14ac:dyDescent="0.15">
      <c r="B25" s="1"/>
      <c r="C25" s="1"/>
      <c r="D25" s="1"/>
      <c r="E25" s="1"/>
      <c r="F25" s="1"/>
      <c r="G25" s="1">
        <v>1</v>
      </c>
      <c r="H25" s="1">
        <v>2</v>
      </c>
      <c r="I25" s="15"/>
      <c r="J25" s="1"/>
      <c r="K25" s="1">
        <v>1</v>
      </c>
      <c r="L25" s="1">
        <f>IF(MID("月火水木金土日",WEEKDAY($J$23,2),1)=L24,1,IF(K25&lt;&gt;"",K25+1,""))</f>
        <v>2</v>
      </c>
      <c r="M25" s="2">
        <v>3</v>
      </c>
      <c r="N25" s="1">
        <v>4</v>
      </c>
      <c r="O25" s="1">
        <v>5</v>
      </c>
      <c r="P25" s="1">
        <v>6</v>
      </c>
      <c r="Q25" s="15"/>
      <c r="R25" s="1"/>
      <c r="S25" s="1"/>
      <c r="T25" s="1" t="str">
        <f>IF(MID("月火水木金土日",WEEKDAY($R$23,2),1)=T24,1,IF(S25&lt;&gt;"",S25+1,""))</f>
        <v/>
      </c>
      <c r="U25" s="1">
        <v>1</v>
      </c>
      <c r="V25" s="1">
        <f>IF(MID("月火水木金土日",WEEKDAY($R$23,2),1)=V24,1,IF(U25&lt;&gt;"",U25+1,""))</f>
        <v>2</v>
      </c>
      <c r="W25" s="1">
        <v>3</v>
      </c>
      <c r="X25" s="1">
        <v>4</v>
      </c>
    </row>
    <row r="26" spans="2:24" ht="23.1" customHeight="1" x14ac:dyDescent="0.15">
      <c r="B26" s="1">
        <v>3</v>
      </c>
      <c r="C26" s="1">
        <f>IF(IF(C$24&lt;&gt;[1]設定!$F$7,B26,I25)="","",IF(MONTH(DATE(YEAR($B$23),MONTH($B$23),IF(C$24&lt;&gt;[1]設定!$F$7,B26,I25)+1))&lt;&gt;MONTH($B$23),"",IF(C$24&lt;&gt;[1]設定!$F$7,B26,I25)+1))</f>
        <v>4</v>
      </c>
      <c r="D26" s="1">
        <f>IF(IF(D$24&lt;&gt;[1]設定!$F$7,C26,#REF!)="","",IF(MONTH(DATE(YEAR($B$23),MONTH($B$23),IF(D$24&lt;&gt;[1]設定!$F$7,C26,#REF!)+1))&lt;&gt;MONTH($B$23),"",IF(D$24&lt;&gt;[1]設定!$F$7,C26,#REF!)+1))</f>
        <v>5</v>
      </c>
      <c r="E26" s="1">
        <f>IF(IF(E$24&lt;&gt;[1]設定!$F$7,D26,J25)="","",IF(MONTH(DATE(YEAR($B$23),MONTH($B$23),IF(E$24&lt;&gt;[1]設定!$F$7,D26,J25)+1))&lt;&gt;MONTH($B$23),"",IF(E$24&lt;&gt;[1]設定!$F$7,D26,J25)+1))</f>
        <v>6</v>
      </c>
      <c r="F26" s="1">
        <f>IF(IF(F$24&lt;&gt;[1]設定!$F$7,E26,K25)="","",IF(MONTH(DATE(YEAR($B$23),MONTH($B$23),IF(F$24&lt;&gt;[1]設定!$F$7,E26,K25)+1))&lt;&gt;MONTH($B$23),"",IF(F$24&lt;&gt;[1]設定!$F$7,E26,K25)+1))</f>
        <v>7</v>
      </c>
      <c r="G26" s="1">
        <f>IF(IF(G$24&lt;&gt;[1]設定!$F$7,F26,L25)="","",IF(MONTH(DATE(YEAR($B$23),MONTH($B$23),IF(G$24&lt;&gt;[1]設定!$F$7,F26,L25)+1))&lt;&gt;MONTH($B$23),"",IF(G$24&lt;&gt;[1]設定!$F$7,F26,L25)+1))</f>
        <v>8</v>
      </c>
      <c r="H26" s="1">
        <f>IF(IF(H$24&lt;&gt;[1]設定!$F$7,G26,M25)="","",IF(MONTH(DATE(YEAR($B$23),MONTH($B$23),IF(H$24&lt;&gt;[1]設定!$F$7,G26,M25)+1))&lt;&gt;MONTH($B$23),"",IF(H$24&lt;&gt;[1]設定!$F$7,G26,M25)+1))</f>
        <v>9</v>
      </c>
      <c r="I26" s="15"/>
      <c r="J26" s="22">
        <v>7</v>
      </c>
      <c r="K26" s="1">
        <f>IF(IF(K$24&lt;&gt;[1]設定!$F$7,J26,Q25)="","",IF(MONTH(DATE(YEAR($J$23),MONTH($J$23),IF(K$24&lt;&gt;[1]設定!$F$7,J26,Q25)+1))&lt;&gt;MONTH($J$23),"",IF(K$24&lt;&gt;[1]設定!$F$7,J26,Q25)+1))</f>
        <v>8</v>
      </c>
      <c r="L26" s="1">
        <f>IF(IF(L$24&lt;&gt;[1]設定!$F$7,K26,#REF!)="","",IF(MONTH(DATE(YEAR($J$23),MONTH($J$23),IF(L$24&lt;&gt;[1]設定!$F$7,K26,#REF!)+1))&lt;&gt;MONTH($J$23),"",IF(L$24&lt;&gt;[1]設定!$F$7,K26,#REF!)+1))</f>
        <v>9</v>
      </c>
      <c r="M26" s="1">
        <f>IF(IF(M$24&lt;&gt;[1]設定!$F$7,L26,R25)="","",IF(MONTH(DATE(YEAR($J$23),MONTH($J$23),IF(M$24&lt;&gt;[1]設定!$F$7,L26,R25)+1))&lt;&gt;MONTH($J$23),"",IF(M$24&lt;&gt;[1]設定!$F$7,L26,R25)+1))</f>
        <v>10</v>
      </c>
      <c r="N26" s="1">
        <f>IF(IF(N$24&lt;&gt;[1]設定!$F$7,M26,S25)="","",IF(MONTH(DATE(YEAR($J$23),MONTH($J$23),IF(N$24&lt;&gt;[1]設定!$F$7,M26,S25)+1))&lt;&gt;MONTH($J$23),"",IF(N$24&lt;&gt;[1]設定!$F$7,M26,S25)+1))</f>
        <v>11</v>
      </c>
      <c r="O26" s="1">
        <f>IF(IF(O$24&lt;&gt;[1]設定!$F$7,N26,T25)="","",IF(MONTH(DATE(YEAR($J$23),MONTH($J$23),IF(O$24&lt;&gt;[1]設定!$F$7,N26,T25)+1))&lt;&gt;MONTH($J$23),"",IF(O$24&lt;&gt;[1]設定!$F$7,N26,T25)+1))</f>
        <v>12</v>
      </c>
      <c r="P26" s="1">
        <f>IF(IF(P$24&lt;&gt;[1]設定!$F$7,O26,U25)="","",IF(MONTH(DATE(YEAR($J$23),MONTH($J$23),IF(P$24&lt;&gt;[1]設定!$F$7,O26,U25)+1))&lt;&gt;MONTH($J$23),"",IF(P$24&lt;&gt;[1]設定!$F$7,O26,U25)+1))</f>
        <v>13</v>
      </c>
      <c r="Q26" s="15"/>
      <c r="R26" s="1">
        <v>5</v>
      </c>
      <c r="S26" s="1">
        <f>IF(IF(S$24&lt;&gt;[1]設定!$F$7,R26,Y25)="","",IF(MONTH(DATE(YEAR($R$23),MONTH($R$23),IF(S$24&lt;&gt;[1]設定!$F$7,R26,Y25)+1))&lt;&gt;MONTH($R$23),"",IF(S$24&lt;&gt;[1]設定!$F$7,R26,Y25)+1))</f>
        <v>6</v>
      </c>
      <c r="T26" s="1">
        <f>IF(IF(T$24&lt;&gt;[1]設定!$F$7,S26,Z25)="","",IF(MONTH(DATE(YEAR($R$23),MONTH($R$23),IF(T$24&lt;&gt;[1]設定!$F$7,S26,Z25)+1))&lt;&gt;MONTH($R$23),"",IF(T$24&lt;&gt;[1]設定!$F$7,S26,Z25)+1))</f>
        <v>7</v>
      </c>
      <c r="U26" s="1">
        <f>IF(IF(U$24&lt;&gt;[1]設定!$F$7,T26,AA25)="","",IF(MONTH(DATE(YEAR($R$23),MONTH($R$23),IF(U$24&lt;&gt;[1]設定!$F$7,T26,AA25)+1))&lt;&gt;MONTH($R$23),"",IF(U$24&lt;&gt;[1]設定!$F$7,T26,AA25)+1))</f>
        <v>8</v>
      </c>
      <c r="V26" s="1">
        <f>IF(IF(V$24&lt;&gt;[1]設定!$F$7,U26,AB25)="","",IF(MONTH(DATE(YEAR($R$23),MONTH($R$23),IF(V$24&lt;&gt;[1]設定!$F$7,U26,AB25)+1))&lt;&gt;MONTH($R$23),"",IF(V$24&lt;&gt;[1]設定!$F$7,U26,AB25)+1))</f>
        <v>9</v>
      </c>
      <c r="W26" s="1">
        <f>IF(IF(W$24&lt;&gt;[1]設定!$F$7,V26,#REF!)="","",IF(MONTH(DATE(YEAR($R$23),MONTH($R$23),IF(W$24&lt;&gt;[1]設定!$F$7,V26,#REF!)+1))&lt;&gt;MONTH($R$23),"",IF(W$24&lt;&gt;[1]設定!$F$7,V26,#REF!)+1))</f>
        <v>10</v>
      </c>
      <c r="X26" s="1">
        <f>IF(IF(X$24&lt;&gt;[1]設定!$F$7,W26,#REF!)="","",IF(MONTH(DATE(YEAR($R$23),MONTH($R$23),IF(X$24&lt;&gt;[1]設定!$F$7,W26,#REF!)+1))&lt;&gt;MONTH($R$23),"",IF(X$24&lt;&gt;[1]設定!$F$7,W26,#REF!)+1))</f>
        <v>11</v>
      </c>
    </row>
    <row r="27" spans="2:24" ht="23.1" customHeight="1" x14ac:dyDescent="0.15">
      <c r="B27" s="2">
        <f>IF(IF(B$24&lt;&gt;[1]設定!$F$7,#REF!,H26)="","",IF(MONTH(DATE(YEAR($B$23),MONTH($B$23),IF(B$24&lt;&gt;[1]設定!$F$7,#REF!,H26)+1))&lt;&gt;MONTH($B$23),"",IF(B$24&lt;&gt;[1]設定!$F$7,#REF!,H26)+1))</f>
        <v>10</v>
      </c>
      <c r="C27" s="1">
        <f>IF(IF(C$24&lt;&gt;[1]設定!$F$7,B27,I26)="","",IF(MONTH(DATE(YEAR($B$23),MONTH($B$23),IF(C$24&lt;&gt;[1]設定!$F$7,B27,I26)+1))&lt;&gt;MONTH($B$23),"",IF(C$24&lt;&gt;[1]設定!$F$7,B27,I26)+1))</f>
        <v>11</v>
      </c>
      <c r="D27" s="1">
        <f>IF(IF(D$24&lt;&gt;[1]設定!$F$7,C27,#REF!)="","",IF(MONTH(DATE(YEAR($B$23),MONTH($B$23),IF(D$24&lt;&gt;[1]設定!$F$7,C27,#REF!)+1))&lt;&gt;MONTH($B$23),"",IF(D$24&lt;&gt;[1]設定!$F$7,C27,#REF!)+1))</f>
        <v>12</v>
      </c>
      <c r="E27" s="1">
        <f>IF(IF(E$24&lt;&gt;[1]設定!$F$7,D27,J26)="","",IF(MONTH(DATE(YEAR($B$23),MONTH($B$23),IF(E$24&lt;&gt;[1]設定!$F$7,D27,J26)+1))&lt;&gt;MONTH($B$23),"",IF(E$24&lt;&gt;[1]設定!$F$7,D27,J26)+1))</f>
        <v>13</v>
      </c>
      <c r="F27" s="1">
        <f>IF(IF(F$24&lt;&gt;[1]設定!$F$7,E27,K26)="","",IF(MONTH(DATE(YEAR($B$23),MONTH($B$23),IF(F$24&lt;&gt;[1]設定!$F$7,E27,K26)+1))&lt;&gt;MONTH($B$23),"",IF(F$24&lt;&gt;[1]設定!$F$7,E27,K26)+1))</f>
        <v>14</v>
      </c>
      <c r="G27" s="1">
        <f>IF(IF(G$24&lt;&gt;[1]設定!$F$7,F27,L26)="","",IF(MONTH(DATE(YEAR($B$23),MONTH($B$23),IF(G$24&lt;&gt;[1]設定!$F$7,F27,L26)+1))&lt;&gt;MONTH($B$23),"",IF(G$24&lt;&gt;[1]設定!$F$7,F27,L26)+1))</f>
        <v>15</v>
      </c>
      <c r="H27" s="1">
        <f>IF(IF(H$24&lt;&gt;[1]設定!$F$7,G27,M26)="","",IF(MONTH(DATE(YEAR($B$23),MONTH($B$23),IF(H$24&lt;&gt;[1]設定!$F$7,G27,M26)+1))&lt;&gt;MONTH($B$23),"",IF(H$24&lt;&gt;[1]設定!$F$7,G27,M26)+1))</f>
        <v>16</v>
      </c>
      <c r="I27" s="15"/>
      <c r="J27" s="1">
        <f>IF(IF(J$24&lt;&gt;[1]設定!$F$7,#REF!,P26)="","",IF(MONTH(DATE(YEAR($J$23),MONTH($J$23),IF(J$24&lt;&gt;[1]設定!$F$7,#REF!,P26)+1))&lt;&gt;MONTH($J$23),"",IF(J$24&lt;&gt;[1]設定!$F$7,#REF!,P26)+1))</f>
        <v>14</v>
      </c>
      <c r="K27" s="1">
        <f>IF(IF(K$24&lt;&gt;[1]設定!$F$7,J27,Q26)="","",IF(MONTH(DATE(YEAR($J$23),MONTH($J$23),IF(K$24&lt;&gt;[1]設定!$F$7,J27,Q26)+1))&lt;&gt;MONTH($J$23),"",IF(K$24&lt;&gt;[1]設定!$F$7,J27,Q26)+1))</f>
        <v>15</v>
      </c>
      <c r="L27" s="1">
        <f>IF(IF(L$24&lt;&gt;[1]設定!$F$7,K27,#REF!)="","",IF(MONTH(DATE(YEAR($J$23),MONTH($J$23),IF(L$24&lt;&gt;[1]設定!$F$7,K27,#REF!)+1))&lt;&gt;MONTH($J$23),"",IF(L$24&lt;&gt;[1]設定!$F$7,K27,#REF!)+1))</f>
        <v>16</v>
      </c>
      <c r="M27" s="1">
        <f>IF(IF(M$24&lt;&gt;[1]設定!$F$7,L27,R26)="","",IF(MONTH(DATE(YEAR($J$23),MONTH($J$23),IF(M$24&lt;&gt;[1]設定!$F$7,L27,R26)+1))&lt;&gt;MONTH($J$23),"",IF(M$24&lt;&gt;[1]設定!$F$7,L27,R26)+1))</f>
        <v>17</v>
      </c>
      <c r="N27" s="1">
        <f>IF(IF(N$24&lt;&gt;[1]設定!$F$7,M27,S26)="","",IF(MONTH(DATE(YEAR($J$23),MONTH($J$23),IF(N$24&lt;&gt;[1]設定!$F$7,M27,S26)+1))&lt;&gt;MONTH($J$23),"",IF(N$24&lt;&gt;[1]設定!$F$7,M27,S26)+1))</f>
        <v>18</v>
      </c>
      <c r="O27" s="1">
        <f>IF(IF(O$24&lt;&gt;[1]設定!$F$7,N27,T26)="","",IF(MONTH(DATE(YEAR($J$23),MONTH($J$23),IF(O$24&lt;&gt;[1]設定!$F$7,N27,T26)+1))&lt;&gt;MONTH($J$23),"",IF(O$24&lt;&gt;[1]設定!$F$7,N27,T26)+1))</f>
        <v>19</v>
      </c>
      <c r="P27" s="1">
        <f>IF(IF(P$24&lt;&gt;[1]設定!$F$7,O27,U26)="","",IF(MONTH(DATE(YEAR($J$23),MONTH($J$23),IF(P$24&lt;&gt;[1]設定!$F$7,O27,U26)+1))&lt;&gt;MONTH($J$23),"",IF(P$24&lt;&gt;[1]設定!$F$7,O27,U26)+1))</f>
        <v>20</v>
      </c>
      <c r="Q27" s="15"/>
      <c r="R27" s="1">
        <f>IF(IF(R$24&lt;&gt;[1]設定!$F$7,#REF!,X26)="","",IF(MONTH(DATE(YEAR($R$23),MONTH($R$23),IF(R$24&lt;&gt;[1]設定!$F$7,#REF!,X26)+1))&lt;&gt;MONTH($R$23),"",IF(R$24&lt;&gt;[1]設定!$F$7,#REF!,X26)+1))</f>
        <v>12</v>
      </c>
      <c r="S27" s="1">
        <f>IF(IF(S$24&lt;&gt;[1]設定!$F$7,R27,Y26)="","",IF(MONTH(DATE(YEAR($R$23),MONTH($R$23),IF(S$24&lt;&gt;[1]設定!$F$7,R27,Y26)+1))&lt;&gt;MONTH($R$23),"",IF(S$24&lt;&gt;[1]設定!$F$7,R27,Y26)+1))</f>
        <v>13</v>
      </c>
      <c r="T27" s="1">
        <f>IF(IF(T$24&lt;&gt;[1]設定!$F$7,S27,Z26)="","",IF(MONTH(DATE(YEAR($R$23),MONTH($R$23),IF(T$24&lt;&gt;[1]設定!$F$7,S27,Z26)+1))&lt;&gt;MONTH($R$23),"",IF(T$24&lt;&gt;[1]設定!$F$7,S27,Z26)+1))</f>
        <v>14</v>
      </c>
      <c r="U27" s="1">
        <f>IF(IF(U$24&lt;&gt;[1]設定!$F$7,T27,AA26)="","",IF(MONTH(DATE(YEAR($R$23),MONTH($R$23),IF(U$24&lt;&gt;[1]設定!$F$7,T27,AA26)+1))&lt;&gt;MONTH($R$23),"",IF(U$24&lt;&gt;[1]設定!$F$7,T27,AA26)+1))</f>
        <v>15</v>
      </c>
      <c r="V27" s="1">
        <f>IF(IF(V$24&lt;&gt;[1]設定!$F$7,U27,AB26)="","",IF(MONTH(DATE(YEAR($R$23),MONTH($R$23),IF(V$24&lt;&gt;[1]設定!$F$7,U27,AB26)+1))&lt;&gt;MONTH($R$23),"",IF(V$24&lt;&gt;[1]設定!$F$7,U27,AB26)+1))</f>
        <v>16</v>
      </c>
      <c r="W27" s="1">
        <f>IF(IF(W$24&lt;&gt;[1]設定!$F$7,V27,#REF!)="","",IF(MONTH(DATE(YEAR($R$23),MONTH($R$23),IF(W$24&lt;&gt;[1]設定!$F$7,V27,#REF!)+1))&lt;&gt;MONTH($R$23),"",IF(W$24&lt;&gt;[1]設定!$F$7,V27,#REF!)+1))</f>
        <v>17</v>
      </c>
      <c r="X27" s="1">
        <f>IF(IF(X$24&lt;&gt;[1]設定!$F$7,W27,#REF!)="","",IF(MONTH(DATE(YEAR($R$23),MONTH($R$23),IF(X$24&lt;&gt;[1]設定!$F$7,W27,#REF!)+1))&lt;&gt;MONTH($R$23),"",IF(X$24&lt;&gt;[1]設定!$F$7,W27,#REF!)+1))</f>
        <v>18</v>
      </c>
    </row>
    <row r="28" spans="2:24" ht="23.1" customHeight="1" x14ac:dyDescent="0.15">
      <c r="B28" s="1">
        <f>IF(IF(B$24&lt;&gt;[1]設定!$F$7,#REF!,H27)="","",IF(MONTH(DATE(YEAR($B$23),MONTH($B$23),IF(B$24&lt;&gt;[1]設定!$F$7,#REF!,H27)+1))&lt;&gt;MONTH($B$23),"",IF(B$24&lt;&gt;[1]設定!$F$7,#REF!,H27)+1))</f>
        <v>17</v>
      </c>
      <c r="C28" s="1">
        <f>IF(IF(C$24&lt;&gt;[1]設定!$F$7,B28,I27)="","",IF(MONTH(DATE(YEAR($B$23),MONTH($B$23),IF(C$24&lt;&gt;[1]設定!$F$7,B28,I27)+1))&lt;&gt;MONTH($B$23),"",IF(C$24&lt;&gt;[1]設定!$F$7,B28,I27)+1))</f>
        <v>18</v>
      </c>
      <c r="D28" s="1">
        <f>IF(IF(D$24&lt;&gt;[1]設定!$F$7,C28,#REF!)="","",IF(MONTH(DATE(YEAR($B$23),MONTH($B$23),IF(D$24&lt;&gt;[1]設定!$F$7,C28,#REF!)+1))&lt;&gt;MONTH($B$23),"",IF(D$24&lt;&gt;[1]設定!$F$7,C28,#REF!)+1))</f>
        <v>19</v>
      </c>
      <c r="E28" s="1">
        <f>IF(IF(E$24&lt;&gt;[1]設定!$F$7,D28,J27)="","",IF(MONTH(DATE(YEAR($B$23),MONTH($B$23),IF(E$24&lt;&gt;[1]設定!$F$7,D28,J27)+1))&lt;&gt;MONTH($B$23),"",IF(E$24&lt;&gt;[1]設定!$F$7,D28,J27)+1))</f>
        <v>20</v>
      </c>
      <c r="F28" s="1">
        <f>IF(IF(F$24&lt;&gt;[1]設定!$F$7,E28,K27)="","",IF(MONTH(DATE(YEAR($B$23),MONTH($B$23),IF(F$24&lt;&gt;[1]設定!$F$7,E28,K27)+1))&lt;&gt;MONTH($B$23),"",IF(F$24&lt;&gt;[1]設定!$F$7,E28,K27)+1))</f>
        <v>21</v>
      </c>
      <c r="G28" s="1">
        <f>IF(IF(G$24&lt;&gt;[1]設定!$F$7,F28,L27)="","",IF(MONTH(DATE(YEAR($B$23),MONTH($B$23),IF(G$24&lt;&gt;[1]設定!$F$7,F28,L27)+1))&lt;&gt;MONTH($B$23),"",IF(G$24&lt;&gt;[1]設定!$F$7,F28,L27)+1))</f>
        <v>22</v>
      </c>
      <c r="H28" s="1">
        <f>IF(IF(H$24&lt;&gt;[1]設定!$F$7,G28,M27)="","",IF(MONTH(DATE(YEAR($B$23),MONTH($B$23),IF(H$24&lt;&gt;[1]設定!$F$7,G28,M27)+1))&lt;&gt;MONTH($B$23),"",IF(H$24&lt;&gt;[1]設定!$F$7,G28,M27)+1))</f>
        <v>23</v>
      </c>
      <c r="I28" s="15"/>
      <c r="J28" s="22">
        <f>IF(IF(J$24&lt;&gt;[1]設定!$F$7,#REF!,P27)="","",IF(MONTH(DATE(YEAR($J$23),MONTH($J$23),IF(J$24&lt;&gt;[1]設定!$F$7,#REF!,P27)+1))&lt;&gt;MONTH($J$23),"",IF(J$24&lt;&gt;[1]設定!$F$7,#REF!,P27)+1))</f>
        <v>21</v>
      </c>
      <c r="K28" s="35">
        <f>IF(IF(K$24&lt;&gt;[1]設定!$F$7,J28,Q27)="","",IF(MONTH(DATE(YEAR($J$23),MONTH($J$23),IF(K$24&lt;&gt;[1]設定!$F$7,J28,Q27)+1))&lt;&gt;MONTH($J$23),"",IF(K$24&lt;&gt;[1]設定!$F$7,J28,Q27)+1))</f>
        <v>22</v>
      </c>
      <c r="L28" s="36">
        <f>IF(IF(L$24&lt;&gt;[1]設定!$F$7,K28,#REF!)="","",IF(MONTH(DATE(YEAR($J$23),MONTH($J$23),IF(L$24&lt;&gt;[1]設定!$F$7,K28,#REF!)+1))&lt;&gt;MONTH($J$23),"",IF(L$24&lt;&gt;[1]設定!$F$7,K28,#REF!)+1))</f>
        <v>23</v>
      </c>
      <c r="M28" s="35">
        <f>IF(IF(M$24&lt;&gt;[1]設定!$F$7,L28,R27)="","",IF(MONTH(DATE(YEAR($J$23),MONTH($J$23),IF(M$24&lt;&gt;[1]設定!$F$7,L28,R27)+1))&lt;&gt;MONTH($J$23),"",IF(M$24&lt;&gt;[1]設定!$F$7,L28,R27)+1))</f>
        <v>24</v>
      </c>
      <c r="N28" s="35">
        <f>IF(IF(N$24&lt;&gt;[1]設定!$F$7,M28,S27)="","",IF(MONTH(DATE(YEAR($J$23),MONTH($J$23),IF(N$24&lt;&gt;[1]設定!$F$7,M28,S27)+1))&lt;&gt;MONTH($J$23),"",IF(N$24&lt;&gt;[1]設定!$F$7,M28,S27)+1))</f>
        <v>25</v>
      </c>
      <c r="O28" s="1">
        <f>IF(IF(O$24&lt;&gt;[1]設定!$F$7,N28,T27)="","",IF(MONTH(DATE(YEAR($J$23),MONTH($J$23),IF(O$24&lt;&gt;[1]設定!$F$7,N28,T27)+1))&lt;&gt;MONTH($J$23),"",IF(O$24&lt;&gt;[1]設定!$F$7,N28,T27)+1))</f>
        <v>26</v>
      </c>
      <c r="P28" s="1">
        <f>IF(IF(P$24&lt;&gt;[1]設定!$F$7,O28,U27)="","",IF(MONTH(DATE(YEAR($J$23),MONTH($J$23),IF(P$24&lt;&gt;[1]設定!$F$7,O28,U27)+1))&lt;&gt;MONTH($J$23),"",IF(P$24&lt;&gt;[1]設定!$F$7,O28,U27)+1))</f>
        <v>27</v>
      </c>
      <c r="Q28" s="15"/>
      <c r="R28" s="1">
        <f>IF(IF(R$24&lt;&gt;[1]設定!$F$7,#REF!,X27)="","",IF(MONTH(DATE(YEAR($R$23),MONTH($R$23),IF(R$24&lt;&gt;[1]設定!$F$7,#REF!,X27)+1))&lt;&gt;MONTH($R$23),"",IF(R$24&lt;&gt;[1]設定!$F$7,#REF!,X27)+1))</f>
        <v>19</v>
      </c>
      <c r="S28" s="1">
        <f>IF(IF(S$24&lt;&gt;[1]設定!$F$7,R28,Y27)="","",IF(MONTH(DATE(YEAR($R$23),MONTH($R$23),IF(S$24&lt;&gt;[1]設定!$F$7,R28,Y27)+1))&lt;&gt;MONTH($R$23),"",IF(S$24&lt;&gt;[1]設定!$F$7,R28,Y27)+1))</f>
        <v>20</v>
      </c>
      <c r="T28" s="1">
        <f>IF(IF(T$24&lt;&gt;[1]設定!$F$7,S28,Z27)="","",IF(MONTH(DATE(YEAR($R$23),MONTH($R$23),IF(T$24&lt;&gt;[1]設定!$F$7,S28,Z27)+1))&lt;&gt;MONTH($R$23),"",IF(T$24&lt;&gt;[1]設定!$F$7,S28,Z27)+1))</f>
        <v>21</v>
      </c>
      <c r="U28" s="1">
        <f>IF(IF(U$24&lt;&gt;[1]設定!$F$7,T28,AA27)="","",IF(MONTH(DATE(YEAR($R$23),MONTH($R$23),IF(U$24&lt;&gt;[1]設定!$F$7,T28,AA27)+1))&lt;&gt;MONTH($R$23),"",IF(U$24&lt;&gt;[1]設定!$F$7,T28,AA27)+1))</f>
        <v>22</v>
      </c>
      <c r="V28" s="36">
        <f>IF(IF(V$24&lt;&gt;[1]設定!$F$7,U28,AB27)="","",IF(MONTH(DATE(YEAR($R$23),MONTH($R$23),IF(V$24&lt;&gt;[1]設定!$F$7,U28,AB27)+1))&lt;&gt;MONTH($R$23),"",IF(V$24&lt;&gt;[1]設定!$F$7,U28,AB27)+1))</f>
        <v>23</v>
      </c>
      <c r="W28" s="35">
        <f>IF(IF(W$24&lt;&gt;[1]設定!$F$7,V28,#REF!)="","",IF(MONTH(DATE(YEAR($R$23),MONTH($R$23),IF(W$24&lt;&gt;[1]設定!$F$7,V28,#REF!)+1))&lt;&gt;MONTH($R$23),"",IF(W$24&lt;&gt;[1]設定!$F$7,V28,#REF!)+1))</f>
        <v>24</v>
      </c>
      <c r="X28" s="35">
        <f>IF(IF(X$24&lt;&gt;[1]設定!$F$7,W28,#REF!)="","",IF(MONTH(DATE(YEAR($R$23),MONTH($R$23),IF(X$24&lt;&gt;[1]設定!$F$7,W28,#REF!)+1))&lt;&gt;MONTH($R$23),"",IF(X$24&lt;&gt;[1]設定!$F$7,W28,#REF!)+1))</f>
        <v>25</v>
      </c>
    </row>
    <row r="29" spans="2:24" ht="23.1" customHeight="1" x14ac:dyDescent="0.15">
      <c r="B29" s="1">
        <f>IF(IF(B$24&lt;&gt;[1]設定!$F$7,#REF!,H28)="","",IF(MONTH(DATE(YEAR($B$23),MONTH($B$23),IF(B$24&lt;&gt;[1]設定!$F$7,#REF!,H28)+1))&lt;&gt;MONTH($B$23),"",IF(B$24&lt;&gt;[1]設定!$F$7,#REF!,H28)+1))</f>
        <v>24</v>
      </c>
      <c r="C29" s="1">
        <f>IF(IF(C$24&lt;&gt;[1]設定!$F$7,B29,I28)="","",IF(MONTH(DATE(YEAR($B$23),MONTH($B$23),IF(C$24&lt;&gt;[1]設定!$F$7,B29,I28)+1))&lt;&gt;MONTH($B$23),"",IF(C$24&lt;&gt;[1]設定!$F$7,B29,I28)+1))</f>
        <v>25</v>
      </c>
      <c r="D29" s="1">
        <f>IF(IF(D$24&lt;&gt;[1]設定!$F$7,C29,#REF!)="","",IF(MONTH(DATE(YEAR($B$23),MONTH($B$23),IF(D$24&lt;&gt;[1]設定!$F$7,C29,#REF!)+1))&lt;&gt;MONTH($B$23),"",IF(D$24&lt;&gt;[1]設定!$F$7,C29,#REF!)+1))</f>
        <v>26</v>
      </c>
      <c r="E29" s="1">
        <f>IF(IF(E$24&lt;&gt;[1]設定!$F$7,D29,J28)="","",IF(MONTH(DATE(YEAR($B$23),MONTH($B$23),IF(E$24&lt;&gt;[1]設定!$F$7,D29,J28)+1))&lt;&gt;MONTH($B$23),"",IF(E$24&lt;&gt;[1]設定!$F$7,D29,J28)+1))</f>
        <v>27</v>
      </c>
      <c r="F29" s="1">
        <f>IF(IF(F$24&lt;&gt;[1]設定!$F$7,E29,K28)="","",IF(MONTH(DATE(YEAR($B$23),MONTH($B$23),IF(F$24&lt;&gt;[1]設定!$F$7,E29,K28)+1))&lt;&gt;MONTH($B$23),"",IF(F$24&lt;&gt;[1]設定!$F$7,E29,K28)+1))</f>
        <v>28</v>
      </c>
      <c r="G29" s="1">
        <f>IF(IF(G$24&lt;&gt;[1]設定!$F$7,F29,L28)="","",IF(MONTH(DATE(YEAR($B$23),MONTH($B$23),IF(G$24&lt;&gt;[1]設定!$F$7,F29,L28)+1))&lt;&gt;MONTH($B$23),"",IF(G$24&lt;&gt;[1]設定!$F$7,F29,L28)+1))</f>
        <v>29</v>
      </c>
      <c r="H29" s="1">
        <f>IF(IF(H$24&lt;&gt;[1]設定!$F$7,G29,M28)="","",IF(MONTH(DATE(YEAR($B$23),MONTH($B$23),IF(H$24&lt;&gt;[1]設定!$F$7,G29,M28)+1))&lt;&gt;MONTH($B$23),"",IF(H$24&lt;&gt;[1]設定!$F$7,G29,M28)+1))</f>
        <v>30</v>
      </c>
      <c r="I29" s="15"/>
      <c r="J29" s="22">
        <f>IF(IF(J$24&lt;&gt;[1]設定!$F$7,#REF!,P28)="","",IF(MONTH(DATE(YEAR($J$23),MONTH($J$23),IF(J$24&lt;&gt;[1]設定!$F$7,#REF!,P28)+1))&lt;&gt;MONTH($J$23),"",IF(J$24&lt;&gt;[1]設定!$F$7,#REF!,P28)+1))</f>
        <v>28</v>
      </c>
      <c r="K29" s="1">
        <f>IF(IF(K$24&lt;&gt;[1]設定!$F$7,J29,Q28)="","",IF(MONTH(DATE(YEAR($J$23),MONTH($J$23),IF(K$24&lt;&gt;[1]設定!$F$7,J29,Q28)+1))&lt;&gt;MONTH($J$23),"",IF(K$24&lt;&gt;[1]設定!$F$7,J29,Q28)+1))</f>
        <v>29</v>
      </c>
      <c r="L29" s="1">
        <f>IF(IF(L$24&lt;&gt;[1]設定!$F$7,K29,#REF!)="","",IF(MONTH(DATE(YEAR($J$23),MONTH($J$23),IF(L$24&lt;&gt;[1]設定!$F$7,K29,#REF!)+1))&lt;&gt;MONTH($J$23),"",IF(L$24&lt;&gt;[1]設定!$F$7,K29,#REF!)+1))</f>
        <v>30</v>
      </c>
      <c r="M29" s="1" t="str">
        <f>IF(IF(M$24&lt;&gt;[1]設定!$F$7,L29,R28)="","",IF(MONTH(DATE(YEAR($J$23),MONTH($J$23),IF(M$24&lt;&gt;[1]設定!$F$7,L29,R28)+1))&lt;&gt;MONTH($J$23),"",IF(M$24&lt;&gt;[1]設定!$F$7,L29,R28)+1))</f>
        <v/>
      </c>
      <c r="N29" s="1" t="str">
        <f>IF(IF(N$24&lt;&gt;[1]設定!$F$7,M29,S28)="","",IF(MONTH(DATE(YEAR($J$23),MONTH($J$23),IF(N$24&lt;&gt;[1]設定!$F$7,M29,S28)+1))&lt;&gt;MONTH($J$23),"",IF(N$24&lt;&gt;[1]設定!$F$7,M29,S28)+1))</f>
        <v/>
      </c>
      <c r="O29" s="1" t="str">
        <f>IF(IF(O$24&lt;&gt;[1]設定!$F$7,N29,T28)="","",IF(MONTH(DATE(YEAR($J$23),MONTH($J$23),IF(O$24&lt;&gt;[1]設定!$F$7,N29,T28)+1))&lt;&gt;MONTH($J$23),"",IF(O$24&lt;&gt;[1]設定!$F$7,N29,T28)+1))</f>
        <v/>
      </c>
      <c r="P29" s="1" t="str">
        <f>IF(IF(P$24&lt;&gt;[1]設定!$F$7,O29,U28)="","",IF(MONTH(DATE(YEAR($J$23),MONTH($J$23),IF(P$24&lt;&gt;[1]設定!$F$7,O29,U28)+1))&lt;&gt;MONTH($J$23),"",IF(P$24&lt;&gt;[1]設定!$F$7,O29,U28)+1))</f>
        <v/>
      </c>
      <c r="Q29" s="15"/>
      <c r="R29" s="38">
        <f>IF(IF(R$24&lt;&gt;[1]設定!$F$7,#REF!,X28)="","",IF(MONTH(DATE(YEAR($R$23),MONTH($R$23),IF(R$24&lt;&gt;[1]設定!$F$7,#REF!,X28)+1))&lt;&gt;MONTH($R$23),"",IF(R$24&lt;&gt;[1]設定!$F$7,#REF!,X28)+1))</f>
        <v>26</v>
      </c>
      <c r="S29" s="35">
        <f>IF(IF(S$24&lt;&gt;[1]設定!$F$7,R29,Y28)="","",IF(MONTH(DATE(YEAR($R$23),MONTH($R$23),IF(S$24&lt;&gt;[1]設定!$F$7,R29,Y28)+1))&lt;&gt;MONTH($R$23),"",IF(S$24&lt;&gt;[1]設定!$F$7,R29,Y28)+1))</f>
        <v>27</v>
      </c>
      <c r="T29" s="35">
        <f>IF(IF(T$24&lt;&gt;[1]設定!$F$7,S29,Z28)="","",IF(MONTH(DATE(YEAR($R$23),MONTH($R$23),IF(T$24&lt;&gt;[1]設定!$F$7,S29,Z28)+1))&lt;&gt;MONTH($R$23),"",IF(T$24&lt;&gt;[1]設定!$F$7,S29,Z28)+1))</f>
        <v>28</v>
      </c>
      <c r="U29" s="35">
        <f>IF(IF(U$24&lt;&gt;[1]設定!$F$7,T29,AA28)="","",IF(MONTH(DATE(YEAR($R$23),MONTH($R$23),IF(U$24&lt;&gt;[1]設定!$F$7,T29,AA28)+1))&lt;&gt;MONTH($R$23),"",IF(U$24&lt;&gt;[1]設定!$F$7,T29,AA28)+1))</f>
        <v>29</v>
      </c>
      <c r="V29" s="35">
        <f>IF(IF(V$24&lt;&gt;[1]設定!$F$7,U29,AB28)="","",IF(MONTH(DATE(YEAR($R$23),MONTH($R$23),IF(V$24&lt;&gt;[1]設定!$F$7,U29,AB28)+1))&lt;&gt;MONTH($R$23),"",IF(V$24&lt;&gt;[1]設定!$F$7,U29,AB28)+1))</f>
        <v>30</v>
      </c>
      <c r="W29" s="35">
        <f>IF(IF(W$24&lt;&gt;[1]設定!$F$7,V29,#REF!)="","",IF(MONTH(DATE(YEAR($R$23),MONTH($R$23),IF(W$24&lt;&gt;[1]設定!$F$7,V29,#REF!)+1))&lt;&gt;MONTH($R$23),"",IF(W$24&lt;&gt;[1]設定!$F$7,V29,#REF!)+1))</f>
        <v>31</v>
      </c>
      <c r="X29" s="1" t="str">
        <f>IF(IF(X$24&lt;&gt;[1]設定!$F$7,W29,#REF!)="","",IF(MONTH(DATE(YEAR($R$23),MONTH($R$23),IF(X$24&lt;&gt;[1]設定!$F$7,W29,#REF!)+1))&lt;&gt;MONTH($R$23),"",IF(X$24&lt;&gt;[1]設定!$F$7,W29,#REF!)+1))</f>
        <v/>
      </c>
    </row>
    <row r="30" spans="2:24" ht="23.1" customHeight="1" x14ac:dyDescent="0.15">
      <c r="B30" s="1">
        <f>IF(IF(B$24&lt;&gt;[1]設定!$F$7,#REF!,H29)="","",IF(MONTH(DATE(YEAR($B$23),MONTH($B$23),IF(B$24&lt;&gt;[1]設定!$F$7,#REF!,H29)+1))&lt;&gt;MONTH($B$23),"",IF(B$24&lt;&gt;[1]設定!$F$7,#REF!,H29)+1))</f>
        <v>31</v>
      </c>
      <c r="C30" s="1" t="str">
        <f>IF(IF(C$24&lt;&gt;[1]設定!$F$7,B30,I29)="","",IF(MONTH(DATE(YEAR($B$23),MONTH($B$23),IF(C$24&lt;&gt;[1]設定!$F$7,B30,I29)+1))&lt;&gt;MONTH($B$23),"",IF(C$24&lt;&gt;[1]設定!$F$7,B30,I29)+1))</f>
        <v/>
      </c>
      <c r="D30" s="1" t="str">
        <f>IF(IF(D$24&lt;&gt;[1]設定!$F$7,C30,#REF!)="","",IF(MONTH(DATE(YEAR($B$23),MONTH($B$23),IF(D$24&lt;&gt;[1]設定!$F$7,C30,#REF!)+1))&lt;&gt;MONTH($B$23),"",IF(D$24&lt;&gt;[1]設定!$F$7,C30,#REF!)+1))</f>
        <v/>
      </c>
      <c r="E30" s="1" t="str">
        <f>IF(IF(E$24&lt;&gt;[1]設定!$F$7,D30,J29)="","",IF(MONTH(DATE(YEAR($B$23),MONTH($B$23),IF(E$24&lt;&gt;[1]設定!$F$7,D30,J29)+1))&lt;&gt;MONTH($B$23),"",IF(E$24&lt;&gt;[1]設定!$F$7,D30,J29)+1))</f>
        <v/>
      </c>
      <c r="F30" s="1" t="str">
        <f>IF(IF(F$24&lt;&gt;[1]設定!$F$7,E30,K29)="","",IF(MONTH(DATE(YEAR($B$23),MONTH($B$23),IF(F$24&lt;&gt;[1]設定!$F$7,E30,K29)+1))&lt;&gt;MONTH($B$23),"",IF(F$24&lt;&gt;[1]設定!$F$7,E30,K29)+1))</f>
        <v/>
      </c>
      <c r="G30" s="1" t="str">
        <f>IF(IF(G$24&lt;&gt;[1]設定!$F$7,F30,L29)="","",IF(MONTH(DATE(YEAR($B$23),MONTH($B$23),IF(G$24&lt;&gt;[1]設定!$F$7,F30,L29)+1))&lt;&gt;MONTH($B$23),"",IF(G$24&lt;&gt;[1]設定!$F$7,F30,L29)+1))</f>
        <v/>
      </c>
      <c r="H30" s="1" t="str">
        <f>IF(IF(H$24&lt;&gt;[1]設定!$F$7,G30,M29)="","",IF(MONTH(DATE(YEAR($B$23),MONTH($B$23),IF(H$24&lt;&gt;[1]設定!$F$7,G30,M29)+1))&lt;&gt;MONTH($B$23),"",IF(H$24&lt;&gt;[1]設定!$F$7,G30,M29)+1))</f>
        <v/>
      </c>
      <c r="I30" s="15"/>
      <c r="J30" s="24"/>
      <c r="K30" s="24" t="str">
        <f>IF(IF(K$33&lt;&gt;[1]設定!$F$7,J30,Q29)="","",IF(MONTH(DATE(YEAR($J$32),MONTH($R$23),IF(K$33&lt;&gt;[1]設定!$F$7,J30,Q29)+1))&lt;&gt;MONTH($R$23),"",IF(K$33&lt;&gt;[1]設定!$F$7,J30,Q29)+1))</f>
        <v/>
      </c>
      <c r="L30" s="24" t="str">
        <f>IF(IF(L$33&lt;&gt;[1]設定!$F$7,K30,#REF!)="","",IF(MONTH(DATE(YEAR($J$32),MONTH($R$23),IF(L$33&lt;&gt;[1]設定!$F$7,K30,#REF!)+1))&lt;&gt;MONTH($R$23),"",IF(L$33&lt;&gt;[1]設定!$F$7,K30,#REF!)+1))</f>
        <v/>
      </c>
      <c r="M30" s="24" t="str">
        <f>IF(IF(M$33&lt;&gt;[1]設定!$F$7,L30,R29)="","",IF(MONTH(DATE(YEAR($J$32),MONTH($R$23),IF(M$33&lt;&gt;[1]設定!$F$7,L30,R29)+1))&lt;&gt;MONTH($R$23),"",IF(M$33&lt;&gt;[1]設定!$F$7,L30,R29)+1))</f>
        <v/>
      </c>
      <c r="N30" s="24" t="str">
        <f>IF(IF(N$33&lt;&gt;[1]設定!$F$7,M30,S29)="","",IF(MONTH(DATE(YEAR($J$32),MONTH($R$23),IF(N$33&lt;&gt;[1]設定!$F$7,M30,S29)+1))&lt;&gt;MONTH($R$23),"",IF(N$33&lt;&gt;[1]設定!$F$7,M30,S29)+1))</f>
        <v/>
      </c>
      <c r="O30" s="24" t="str">
        <f>IF(IF(O$33&lt;&gt;[1]設定!$F$7,N30,T29)="","",IF(MONTH(DATE(YEAR($J$32),MONTH($R$23),IF(O$33&lt;&gt;[1]設定!$F$7,N30,T29)+1))&lt;&gt;MONTH($R$23),"",IF(O$33&lt;&gt;[1]設定!$F$7,N30,T29)+1))</f>
        <v/>
      </c>
      <c r="P30" s="24" t="str">
        <f>IF(IF(P$33&lt;&gt;[1]設定!$F$7,O30,U29)="","",IF(MONTH(DATE(YEAR($J$32),MONTH($R$23),IF(P$33&lt;&gt;[1]設定!$F$7,O30,U29)+1))&lt;&gt;MONTH($R$23),"",IF(P$33&lt;&gt;[1]設定!$F$7,O30,U29)+1))</f>
        <v/>
      </c>
      <c r="Q30" s="15"/>
      <c r="R30" s="24"/>
      <c r="S30" s="24" t="str">
        <f>IF(IF(S$33&lt;&gt;[1]設定!$F$7,R30,Y29)="","",IF(MONTH(DATE(YEAR($J$32),MONTH($R$23),IF(S$33&lt;&gt;[1]設定!$F$7,R30,Y29)+1))&lt;&gt;MONTH($R$23),"",IF(S$33&lt;&gt;[1]設定!$F$7,R30,Y29)+1))</f>
        <v/>
      </c>
      <c r="T30" s="24" t="str">
        <f>IF(IF(T$33&lt;&gt;[1]設定!$F$7,S30,#REF!)="","",IF(MONTH(DATE(YEAR($J$32),MONTH($R$23),IF(T$33&lt;&gt;[1]設定!$F$7,S30,#REF!)+1))&lt;&gt;MONTH($R$23),"",IF(T$33&lt;&gt;[1]設定!$F$7,S30,#REF!)+1))</f>
        <v/>
      </c>
      <c r="U30" s="24" t="str">
        <f>IF(IF(U$33&lt;&gt;[1]設定!$F$7,T30,Z29)="","",IF(MONTH(DATE(YEAR($J$32),MONTH($R$23),IF(U$33&lt;&gt;[1]設定!$F$7,T30,Z29)+1))&lt;&gt;MONTH($R$23),"",IF(U$33&lt;&gt;[1]設定!$F$7,T30,Z29)+1))</f>
        <v/>
      </c>
      <c r="V30" s="24" t="str">
        <f>IF(IF(V$33&lt;&gt;[1]設定!$F$7,U30,AA29)="","",IF(MONTH(DATE(YEAR($J$32),MONTH($R$23),IF(V$33&lt;&gt;[1]設定!$F$7,U30,AA29)+1))&lt;&gt;MONTH($R$23),"",IF(V$33&lt;&gt;[1]設定!$F$7,U30,AA29)+1))</f>
        <v/>
      </c>
      <c r="W30" s="24" t="str">
        <f>IF(IF(W$33&lt;&gt;[1]設定!$F$7,V30,AB29)="","",IF(MONTH(DATE(YEAR($J$32),MONTH($R$23),IF(W$33&lt;&gt;[1]設定!$F$7,V30,AB29)+1))&lt;&gt;MONTH($R$23),"",IF(W$33&lt;&gt;[1]設定!$F$7,V30,AB29)+1))</f>
        <v/>
      </c>
      <c r="X30" s="24" t="str">
        <f>IF(IF(X$33&lt;&gt;[1]設定!$F$7,W30,AC29)="","",IF(MONTH(DATE(YEAR($J$32),MONTH($R$23),IF(X$33&lt;&gt;[1]設定!$F$7,W30,AC29)+1))&lt;&gt;MONTH($R$23),"",IF(X$33&lt;&gt;[1]設定!$F$7,W30,AC29)+1))</f>
        <v/>
      </c>
    </row>
    <row r="31" spans="2:24" ht="20.100000000000001" customHeight="1" x14ac:dyDescent="0.15">
      <c r="B31" s="8"/>
      <c r="C31" s="4"/>
      <c r="D31" s="4"/>
      <c r="E31" s="4"/>
      <c r="F31" s="4"/>
      <c r="G31" s="4"/>
      <c r="H31" s="4"/>
      <c r="I31" s="4"/>
      <c r="J31" s="8"/>
      <c r="K31" s="4"/>
      <c r="L31" s="4"/>
      <c r="M31" s="4"/>
      <c r="N31" s="4"/>
      <c r="O31" s="4"/>
      <c r="P31" s="4"/>
      <c r="Q31" s="4"/>
      <c r="R31" s="8"/>
      <c r="S31" s="4"/>
      <c r="T31" s="4"/>
      <c r="U31" s="4"/>
      <c r="V31" s="4"/>
      <c r="W31" s="4"/>
      <c r="X31" s="4"/>
    </row>
    <row r="32" spans="2:24" ht="20.100000000000001" customHeight="1" x14ac:dyDescent="0.15">
      <c r="B32" s="43">
        <f>EDATE(R23,1)</f>
        <v>41275</v>
      </c>
      <c r="C32" s="43"/>
      <c r="D32" s="43"/>
      <c r="E32" s="43"/>
      <c r="F32" s="43"/>
      <c r="G32" s="43"/>
      <c r="H32" s="43"/>
      <c r="I32" s="6"/>
      <c r="J32" s="44">
        <f>EDATE(B32,1)</f>
        <v>41306</v>
      </c>
      <c r="K32" s="45"/>
      <c r="L32" s="45"/>
      <c r="M32" s="45"/>
      <c r="N32" s="45"/>
      <c r="O32" s="45"/>
      <c r="P32" s="46"/>
      <c r="Q32" s="6"/>
      <c r="R32" s="43">
        <f>EDATE(J32,1)</f>
        <v>41334</v>
      </c>
      <c r="S32" s="43"/>
      <c r="T32" s="43"/>
      <c r="U32" s="43"/>
      <c r="V32" s="43"/>
      <c r="W32" s="43"/>
      <c r="X32" s="43"/>
    </row>
    <row r="33" spans="2:27" ht="20.100000000000001" customHeight="1" x14ac:dyDescent="0.15">
      <c r="B33" s="3" t="str">
        <f>[1]設定!$F$7</f>
        <v>月</v>
      </c>
      <c r="C33" s="5" t="str">
        <f>MID("月火水木金土日月",SEARCH(B33,"月火水木金土日")+1,1)</f>
        <v>火</v>
      </c>
      <c r="D33" s="5" t="str">
        <f t="shared" ref="D33:H33" si="11">MID("月火水木金土日月",SEARCH(C33,"月火水木金土日")+1,1)</f>
        <v>水</v>
      </c>
      <c r="E33" s="5" t="str">
        <f t="shared" si="11"/>
        <v>木</v>
      </c>
      <c r="F33" s="5" t="str">
        <f t="shared" si="11"/>
        <v>金</v>
      </c>
      <c r="G33" s="5" t="str">
        <f t="shared" si="11"/>
        <v>土</v>
      </c>
      <c r="H33" s="5" t="str">
        <f t="shared" si="11"/>
        <v>日</v>
      </c>
      <c r="I33" s="6"/>
      <c r="J33" s="25" t="str">
        <f>[1]設定!$F$7</f>
        <v>月</v>
      </c>
      <c r="K33" s="5" t="str">
        <f>MID("月火水木金土日月",SEARCH(J33,"月火水木金土日")+1,1)</f>
        <v>火</v>
      </c>
      <c r="L33" s="5" t="str">
        <f t="shared" ref="L33:P33" si="12">MID("月火水木金土日月",SEARCH(K33,"月火水木金土日")+1,1)</f>
        <v>水</v>
      </c>
      <c r="M33" s="5" t="str">
        <f t="shared" si="12"/>
        <v>木</v>
      </c>
      <c r="N33" s="5" t="str">
        <f t="shared" si="12"/>
        <v>金</v>
      </c>
      <c r="O33" s="5" t="str">
        <f t="shared" si="12"/>
        <v>土</v>
      </c>
      <c r="P33" s="26" t="str">
        <f t="shared" si="12"/>
        <v>日</v>
      </c>
      <c r="Q33" s="6"/>
      <c r="R33" s="3" t="str">
        <f>[1]設定!$F$7</f>
        <v>月</v>
      </c>
      <c r="S33" s="5" t="str">
        <f>MID("月火水木金土日月",SEARCH(R33,"月火水木金土日")+1,1)</f>
        <v>火</v>
      </c>
      <c r="T33" s="5" t="str">
        <f t="shared" ref="T33:X33" si="13">MID("月火水木金土日月",SEARCH(S33,"月火水木金土日")+1,1)</f>
        <v>水</v>
      </c>
      <c r="U33" s="5" t="str">
        <f t="shared" si="13"/>
        <v>木</v>
      </c>
      <c r="V33" s="5" t="str">
        <f t="shared" si="13"/>
        <v>金</v>
      </c>
      <c r="W33" s="5" t="str">
        <f t="shared" si="13"/>
        <v>土</v>
      </c>
      <c r="X33" s="5" t="str">
        <f t="shared" si="13"/>
        <v>日</v>
      </c>
    </row>
    <row r="34" spans="2:27" ht="23.1" customHeight="1" x14ac:dyDescent="0.15">
      <c r="B34" s="3"/>
      <c r="C34" s="1"/>
      <c r="D34" s="1"/>
      <c r="E34" s="1"/>
      <c r="F34" s="1"/>
      <c r="G34" s="1"/>
      <c r="H34" s="35">
        <v>1</v>
      </c>
      <c r="I34" s="15"/>
      <c r="J34" s="27"/>
      <c r="K34" s="1" t="str">
        <f>IF(MID("月火水木金土日",WEEKDAY($J$32,2),1)=K33,1,IF(J34&lt;&gt;"",J34+1,""))</f>
        <v/>
      </c>
      <c r="L34" s="1">
        <v>1</v>
      </c>
      <c r="M34" s="1">
        <f>IF(MID("月火水木金土日",WEEKDAY($J$32,2),1)=M33,1,IF(L34&lt;&gt;"",L34+1,""))</f>
        <v>2</v>
      </c>
      <c r="N34" s="1">
        <v>3</v>
      </c>
      <c r="O34" s="1">
        <v>4</v>
      </c>
      <c r="P34" s="28">
        <v>5</v>
      </c>
      <c r="Q34" s="15"/>
      <c r="R34" s="1"/>
      <c r="S34" s="1" t="str">
        <f>IF(MID("月火水木金土日",WEEKDAY($R$32,2),1)=S33,1,IF(R34&lt;&gt;"",R34+1,""))</f>
        <v/>
      </c>
      <c r="T34" s="1">
        <v>1</v>
      </c>
      <c r="U34" s="1">
        <v>2</v>
      </c>
      <c r="V34" s="22">
        <v>3</v>
      </c>
      <c r="W34" s="1">
        <v>4</v>
      </c>
      <c r="X34" s="2">
        <v>5</v>
      </c>
    </row>
    <row r="35" spans="2:27" ht="23.1" customHeight="1" x14ac:dyDescent="0.15">
      <c r="B35" s="39">
        <v>2</v>
      </c>
      <c r="C35" s="37">
        <f>IF(IF(C$33&lt;&gt;[1]設定!$F$7,B35,I34)="","",IF(MONTH(DATE(YEAR($B$32),MONTH($R$23),IF(C$33&lt;&gt;[1]設定!$F$7,B35,I34)+1))&lt;&gt;MONTH($R$23),"",IF(C$33&lt;&gt;[1]設定!$F$7,B35,I34)+1))</f>
        <v>3</v>
      </c>
      <c r="D35" s="37">
        <f>IF(IF(D$33&lt;&gt;[1]設定!$F$7,C35,#REF!)="","",IF(MONTH(DATE(YEAR($B$32),MONTH($R$23),IF(D$33&lt;&gt;[1]設定!$F$7,C35,#REF!)+1))&lt;&gt;MONTH($R$23),"",IF(D$33&lt;&gt;[1]設定!$F$7,C35,#REF!)+1))</f>
        <v>4</v>
      </c>
      <c r="E35" s="22">
        <f>IF(IF(E$33&lt;&gt;[1]設定!$F$7,D35,J34)="","",IF(MONTH(DATE(YEAR($B$32),MONTH($R$23),IF(E$33&lt;&gt;[1]設定!$F$7,D35,J34)+1))&lt;&gt;MONTH($R$23),"",IF(E$33&lt;&gt;[1]設定!$F$7,D35,J34)+1))</f>
        <v>5</v>
      </c>
      <c r="F35" s="22">
        <f>IF(IF(F$33&lt;&gt;[1]設定!$F$7,E35,K34)="","",IF(MONTH(DATE(YEAR($B$32),MONTH($R$23),IF(F$33&lt;&gt;[1]設定!$F$7,E35,K34)+1))&lt;&gt;MONTH($R$23),"",IF(F$33&lt;&gt;[1]設定!$F$7,E35,K34)+1))</f>
        <v>6</v>
      </c>
      <c r="G35" s="1">
        <f>IF(IF(G$33&lt;&gt;[1]設定!$F$7,F35,L34)="","",IF(MONTH(DATE(YEAR($B$32),MONTH($R$23),IF(G$33&lt;&gt;[1]設定!$F$7,F35,L34)+1))&lt;&gt;MONTH($R$23),"",IF(G$33&lt;&gt;[1]設定!$F$7,F35,L34)+1))</f>
        <v>7</v>
      </c>
      <c r="H35" s="1">
        <f>IF(IF(H$33&lt;&gt;[1]設定!$F$7,G35,M34)="","",IF(MONTH(DATE(YEAR($B$32),MONTH($R$23),IF(H$33&lt;&gt;[1]設定!$F$7,G35,M34)+1))&lt;&gt;MONTH($R$23),"",IF(H$33&lt;&gt;[1]設定!$F$7,G35,M34)+1))</f>
        <v>8</v>
      </c>
      <c r="I35" s="15"/>
      <c r="J35" s="27">
        <v>6</v>
      </c>
      <c r="K35" s="1">
        <f>IF(IF(K$33&lt;&gt;[1]設定!$F$7,J35,Q34)="","",IF(MONTH(DATE(YEAR($J$32),MONTH($R$23),IF(K$33&lt;&gt;[1]設定!$F$7,J35,Q34)+1))&lt;&gt;MONTH($R$23),"",IF(K$33&lt;&gt;[1]設定!$F$7,J35,Q34)+1))</f>
        <v>7</v>
      </c>
      <c r="L35" s="22">
        <f>IF(IF(L$33&lt;&gt;[1]設定!$F$7,K35,#REF!)="","",IF(MONTH(DATE(YEAR($J$32),MONTH($R$23),IF(L$33&lt;&gt;[1]設定!$F$7,K35,#REF!)+1))&lt;&gt;MONTH($R$23),"",IF(L$33&lt;&gt;[1]設定!$F$7,K35,#REF!)+1))</f>
        <v>8</v>
      </c>
      <c r="M35" s="1">
        <f>IF(IF(M$33&lt;&gt;[1]設定!$F$7,L35,R34)="","",IF(MONTH(DATE(YEAR($J$32),MONTH($R$23),IF(M$33&lt;&gt;[1]設定!$F$7,L35,R34)+1))&lt;&gt;MONTH($R$23),"",IF(M$33&lt;&gt;[1]設定!$F$7,L35,R34)+1))</f>
        <v>9</v>
      </c>
      <c r="N35" s="1">
        <f>IF(IF(N$33&lt;&gt;[1]設定!$F$7,M35,S34)="","",IF(MONTH(DATE(YEAR($J$32),MONTH($R$23),IF(N$33&lt;&gt;[1]設定!$F$7,M35,S34)+1))&lt;&gt;MONTH($R$23),"",IF(N$33&lt;&gt;[1]設定!$F$7,M35,S34)+1))</f>
        <v>10</v>
      </c>
      <c r="O35" s="2">
        <f>IF(IF(O$33&lt;&gt;[1]設定!$F$7,N35,T34)="","",IF(MONTH(DATE(YEAR($J$32),MONTH($R$23),IF(O$33&lt;&gt;[1]設定!$F$7,N35,T34)+1))&lt;&gt;MONTH($R$23),"",IF(O$33&lt;&gt;[1]設定!$F$7,N35,T34)+1))</f>
        <v>11</v>
      </c>
      <c r="P35" s="28">
        <f>IF(IF(P$33&lt;&gt;[1]設定!$F$7,O35,U34)="","",IF(MONTH(DATE(YEAR($J$32),MONTH($R$23),IF(P$33&lt;&gt;[1]設定!$F$7,O35,U34)+1))&lt;&gt;MONTH($R$23),"",IF(P$33&lt;&gt;[1]設定!$F$7,O35,U34)+1))</f>
        <v>12</v>
      </c>
      <c r="Q35" s="15"/>
      <c r="R35" s="1">
        <v>6</v>
      </c>
      <c r="S35" s="1">
        <f>IF(IF(S$33&lt;&gt;[1]設定!$F$7,R35,Y34)="","",IF(MONTH(DATE(YEAR($R$32),MONTH($R$23),IF(S$33&lt;&gt;[1]設定!$F$7,R35,Y34)+1))&lt;&gt;MONTH($R$23),"",IF(S$33&lt;&gt;[1]設定!$F$7,R35,Y34)+1))</f>
        <v>7</v>
      </c>
      <c r="T35" s="1">
        <f>IF(IF(T$33&lt;&gt;[1]設定!$F$7,S35,Z34)="","",IF(MONTH(DATE(YEAR($R$32),MONTH($R$23),IF(T$33&lt;&gt;[1]設定!$F$7,S35,Z34)+1))&lt;&gt;MONTH($R$23),"",IF(T$33&lt;&gt;[1]設定!$F$7,S35,Z34)+1))</f>
        <v>8</v>
      </c>
      <c r="U35" s="1">
        <f>IF(IF(U$33&lt;&gt;[1]設定!$F$7,T35,AA34)="","",IF(MONTH(DATE(YEAR($R$32),MONTH($R$23),IF(U$33&lt;&gt;[1]設定!$F$7,T35,AA34)+1))&lt;&gt;MONTH($R$23),"",IF(U$33&lt;&gt;[1]設定!$F$7,T35,AA34)+1))</f>
        <v>9</v>
      </c>
      <c r="V35" s="22">
        <f>IF(IF(V$33&lt;&gt;[1]設定!$F$7,U35,AB34)="","",IF(MONTH(DATE(YEAR($R$32),MONTH($R$23),IF(V$33&lt;&gt;[1]設定!$F$7,U35,AB34)+1))&lt;&gt;MONTH($R$23),"",IF(V$33&lt;&gt;[1]設定!$F$7,U35,AB34)+1))</f>
        <v>10</v>
      </c>
      <c r="W35" s="1">
        <f>IF(IF(W$33&lt;&gt;[1]設定!$F$7,V35,#REF!)="","",IF(MONTH(DATE(YEAR($R$32),MONTH($R$23),IF(W$33&lt;&gt;[1]設定!$F$7,V35,#REF!)+1))&lt;&gt;MONTH($R$23),"",IF(W$33&lt;&gt;[1]設定!$F$7,V35,#REF!)+1))</f>
        <v>11</v>
      </c>
      <c r="X35" s="2">
        <f>IF(IF(X$33&lt;&gt;[1]設定!$F$7,W35,#REF!)="","",IF(MONTH(DATE(YEAR($R$32),MONTH($R$23),IF(X$33&lt;&gt;[1]設定!$F$7,W35,#REF!)+1))&lt;&gt;MONTH($R$23),"",IF(X$33&lt;&gt;[1]設定!$F$7,W35,#REF!)+1))</f>
        <v>12</v>
      </c>
    </row>
    <row r="36" spans="2:27" ht="23.1" customHeight="1" x14ac:dyDescent="0.15">
      <c r="B36" s="34">
        <f>IF(IF(B$33&lt;&gt;[1]設定!$F$7,#REF!,H35)="","",IF(MONTH(DATE(YEAR($B$32),MONTH($R$23),IF(B$33&lt;&gt;[1]設定!$F$7,#REF!,H35)+1))&lt;&gt;MONTH($R$23),"",IF(B$33&lt;&gt;[1]設定!$F$7,#REF!,H35)+1))</f>
        <v>9</v>
      </c>
      <c r="C36" s="22">
        <f>IF(IF(C$33&lt;&gt;[1]設定!$F$7,B36,I35)="","",IF(MONTH(DATE(YEAR($B$32),MONTH($R$23),IF(C$33&lt;&gt;[1]設定!$F$7,B36,I35)+1))&lt;&gt;MONTH($R$23),"",IF(C$33&lt;&gt;[1]設定!$F$7,B36,I35)+1))</f>
        <v>10</v>
      </c>
      <c r="D36" s="22">
        <f>IF(IF(D$33&lt;&gt;[1]設定!$F$7,C36,#REF!)="","",IF(MONTH(DATE(YEAR($B$32),MONTH($R$23),IF(D$33&lt;&gt;[1]設定!$F$7,C36,#REF!)+1))&lt;&gt;MONTH($R$23),"",IF(D$33&lt;&gt;[1]設定!$F$7,C36,#REF!)+1))</f>
        <v>11</v>
      </c>
      <c r="E36" s="22">
        <f>IF(IF(E$33&lt;&gt;[1]設定!$F$7,D36,J35)="","",IF(MONTH(DATE(YEAR($B$32),MONTH($R$23),IF(E$33&lt;&gt;[1]設定!$F$7,D36,J35)+1))&lt;&gt;MONTH($R$23),"",IF(E$33&lt;&gt;[1]設定!$F$7,D36,J35)+1))</f>
        <v>12</v>
      </c>
      <c r="F36" s="22">
        <f>IF(IF(F$33&lt;&gt;[1]設定!$F$7,E36,K35)="","",IF(MONTH(DATE(YEAR($B$32),MONTH($R$23),IF(F$33&lt;&gt;[1]設定!$F$7,E36,K35)+1))&lt;&gt;MONTH($R$23),"",IF(F$33&lt;&gt;[1]設定!$F$7,E36,K35)+1))</f>
        <v>13</v>
      </c>
      <c r="G36" s="1">
        <f>IF(IF(G$33&lt;&gt;[1]設定!$F$7,F36,L35)="","",IF(MONTH(DATE(YEAR($B$32),MONTH($R$23),IF(G$33&lt;&gt;[1]設定!$F$7,F36,L35)+1))&lt;&gt;MONTH($R$23),"",IF(G$33&lt;&gt;[1]設定!$F$7,F36,L35)+1))</f>
        <v>14</v>
      </c>
      <c r="H36" s="1">
        <f>IF(IF(H$33&lt;&gt;[1]設定!$F$7,G36,M35)="","",IF(MONTH(DATE(YEAR($B$32),MONTH($R$23),IF(H$33&lt;&gt;[1]設定!$F$7,G36,M35)+1))&lt;&gt;MONTH($R$23),"",IF(H$33&lt;&gt;[1]設定!$F$7,G36,M35)+1))</f>
        <v>15</v>
      </c>
      <c r="I36" s="15"/>
      <c r="J36" s="27">
        <f>IF(IF(J$33&lt;&gt;[1]設定!$F$7,#REF!,P35)="","",IF(MONTH(DATE(YEAR($J$32),MONTH($R$23),IF(J$33&lt;&gt;[1]設定!$F$7,#REF!,P35)+1))&lt;&gt;MONTH($R$23),"",IF(J$33&lt;&gt;[1]設定!$F$7,#REF!,P35)+1))</f>
        <v>13</v>
      </c>
      <c r="K36" s="1">
        <f>IF(IF(K$33&lt;&gt;[1]設定!$F$7,J36,Q35)="","",IF(MONTH(DATE(YEAR($J$32),MONTH($R$23),IF(K$33&lt;&gt;[1]設定!$F$7,J36,Q35)+1))&lt;&gt;MONTH($R$23),"",IF(K$33&lt;&gt;[1]設定!$F$7,J36,Q35)+1))</f>
        <v>14</v>
      </c>
      <c r="L36" s="22">
        <f>IF(IF(L$33&lt;&gt;[1]設定!$F$7,K36,#REF!)="","",IF(MONTH(DATE(YEAR($J$32),MONTH($R$23),IF(L$33&lt;&gt;[1]設定!$F$7,K36,#REF!)+1))&lt;&gt;MONTH($R$23),"",IF(L$33&lt;&gt;[1]設定!$F$7,K36,#REF!)+1))</f>
        <v>15</v>
      </c>
      <c r="M36" s="1">
        <f>IF(IF(M$33&lt;&gt;[1]設定!$F$7,L36,R35)="","",IF(MONTH(DATE(YEAR($J$32),MONTH($R$23),IF(M$33&lt;&gt;[1]設定!$F$7,L36,R35)+1))&lt;&gt;MONTH($R$23),"",IF(M$33&lt;&gt;[1]設定!$F$7,L36,R35)+1))</f>
        <v>16</v>
      </c>
      <c r="N36" s="1">
        <f>IF(IF(N$33&lt;&gt;[1]設定!$F$7,M36,S35)="","",IF(MONTH(DATE(YEAR($J$32),MONTH($R$23),IF(N$33&lt;&gt;[1]設定!$F$7,M36,S35)+1))&lt;&gt;MONTH($R$23),"",IF(N$33&lt;&gt;[1]設定!$F$7,M36,S35)+1))</f>
        <v>17</v>
      </c>
      <c r="O36" s="1">
        <f>IF(IF(O$33&lt;&gt;[1]設定!$F$7,N36,T35)="","",IF(MONTH(DATE(YEAR($J$32),MONTH($R$23),IF(O$33&lt;&gt;[1]設定!$F$7,N36,T35)+1))&lt;&gt;MONTH($R$23),"",IF(O$33&lt;&gt;[1]設定!$F$7,N36,T35)+1))</f>
        <v>18</v>
      </c>
      <c r="P36" s="28">
        <f>IF(IF(P$33&lt;&gt;[1]設定!$F$7,O36,U35)="","",IF(MONTH(DATE(YEAR($J$32),MONTH($R$23),IF(P$33&lt;&gt;[1]設定!$F$7,O36,U35)+1))&lt;&gt;MONTH($R$23),"",IF(P$33&lt;&gt;[1]設定!$F$7,O36,U35)+1))</f>
        <v>19</v>
      </c>
      <c r="Q36" s="15"/>
      <c r="R36" s="1">
        <f>IF(IF(R$33&lt;&gt;[1]設定!$F$7,#REF!,X35)="","",IF(MONTH(DATE(YEAR($R$32),MONTH($R$23),IF(R$33&lt;&gt;[1]設定!$F$7,#REF!,X35)+1))&lt;&gt;MONTH($R$23),"",IF(R$33&lt;&gt;[1]設定!$F$7,#REF!,X35)+1))</f>
        <v>13</v>
      </c>
      <c r="S36" s="1">
        <f>IF(IF(S$33&lt;&gt;[1]設定!$F$7,R36,Y35)="","",IF(MONTH(DATE(YEAR($R$32),MONTH($R$23),IF(S$33&lt;&gt;[1]設定!$F$7,R36,Y35)+1))&lt;&gt;MONTH($R$23),"",IF(S$33&lt;&gt;[1]設定!$F$7,R36,Y35)+1))</f>
        <v>14</v>
      </c>
      <c r="T36" s="1">
        <f>IF(IF(T$33&lt;&gt;[1]設定!$F$7,S36,Z35)="","",IF(MONTH(DATE(YEAR($R$32),MONTH($R$23),IF(T$33&lt;&gt;[1]設定!$F$7,S36,Z35)+1))&lt;&gt;MONTH($R$23),"",IF(T$33&lt;&gt;[1]設定!$F$7,S36,Z35)+1))</f>
        <v>15</v>
      </c>
      <c r="U36" s="1">
        <f>IF(IF(U$33&lt;&gt;[1]設定!$F$7,T36,AA35)="","",IF(MONTH(DATE(YEAR($R$32),MONTH($R$23),IF(U$33&lt;&gt;[1]設定!$F$7,T36,AA35)+1))&lt;&gt;MONTH($R$23),"",IF(U$33&lt;&gt;[1]設定!$F$7,T36,AA35)+1))</f>
        <v>16</v>
      </c>
      <c r="V36" s="22">
        <f>IF(IF(V$33&lt;&gt;[1]設定!$F$7,U36,AB35)="","",IF(MONTH(DATE(YEAR($R$32),MONTH($R$23),IF(V$33&lt;&gt;[1]設定!$F$7,U36,AB35)+1))&lt;&gt;MONTH($R$23),"",IF(V$33&lt;&gt;[1]設定!$F$7,U36,AB35)+1))</f>
        <v>17</v>
      </c>
      <c r="W36" s="1">
        <f>IF(IF(W$33&lt;&gt;[1]設定!$F$7,V36,#REF!)="","",IF(MONTH(DATE(YEAR($R$32),MONTH($R$23),IF(W$33&lt;&gt;[1]設定!$F$7,V36,#REF!)+1))&lt;&gt;MONTH($R$23),"",IF(W$33&lt;&gt;[1]設定!$F$7,V36,#REF!)+1))</f>
        <v>18</v>
      </c>
      <c r="X36" s="2">
        <f>IF(IF(X$33&lt;&gt;[1]設定!$F$7,W36,#REF!)="","",IF(MONTH(DATE(YEAR($R$32),MONTH($R$23),IF(X$33&lt;&gt;[1]設定!$F$7,W36,#REF!)+1))&lt;&gt;MONTH($R$23),"",IF(X$33&lt;&gt;[1]設定!$F$7,W36,#REF!)+1))</f>
        <v>19</v>
      </c>
    </row>
    <row r="37" spans="2:27" ht="23.1" customHeight="1" x14ac:dyDescent="0.15">
      <c r="B37" s="23">
        <f>IF(IF(B$33&lt;&gt;[1]設定!$F$7,#REF!,H36)="","",IF(MONTH(DATE(YEAR($B$32),MONTH($R$23),IF(B$33&lt;&gt;[1]設定!$F$7,#REF!,H36)+1))&lt;&gt;MONTH($R$23),"",IF(B$33&lt;&gt;[1]設定!$F$7,#REF!,H36)+1))</f>
        <v>16</v>
      </c>
      <c r="C37" s="22">
        <f>IF(IF(C$33&lt;&gt;[1]設定!$F$7,B37,I36)="","",IF(MONTH(DATE(YEAR($B$32),MONTH($R$23),IF(C$33&lt;&gt;[1]設定!$F$7,B37,I36)+1))&lt;&gt;MONTH($R$23),"",IF(C$33&lt;&gt;[1]設定!$F$7,B37,I36)+1))</f>
        <v>17</v>
      </c>
      <c r="D37" s="22">
        <f>IF(IF(D$33&lt;&gt;[1]設定!$F$7,C37,#REF!)="","",IF(MONTH(DATE(YEAR($B$32),MONTH($R$23),IF(D$33&lt;&gt;[1]設定!$F$7,C37,#REF!)+1))&lt;&gt;MONTH($R$23),"",IF(D$33&lt;&gt;[1]設定!$F$7,C37,#REF!)+1))</f>
        <v>18</v>
      </c>
      <c r="E37" s="22">
        <f>IF(IF(E$33&lt;&gt;[1]設定!$F$7,D37,J36)="","",IF(MONTH(DATE(YEAR($B$32),MONTH($R$23),IF(E$33&lt;&gt;[1]設定!$F$7,D37,J36)+1))&lt;&gt;MONTH($R$23),"",IF(E$33&lt;&gt;[1]設定!$F$7,D37,J36)+1))</f>
        <v>19</v>
      </c>
      <c r="F37" s="22">
        <f>IF(IF(F$33&lt;&gt;[1]設定!$F$7,E37,K36)="","",IF(MONTH(DATE(YEAR($B$32),MONTH($R$23),IF(F$33&lt;&gt;[1]設定!$F$7,E37,K36)+1))&lt;&gt;MONTH($R$23),"",IF(F$33&lt;&gt;[1]設定!$F$7,E37,K36)+1))</f>
        <v>20</v>
      </c>
      <c r="G37" s="1">
        <f>IF(IF(G$33&lt;&gt;[1]設定!$F$7,F37,L36)="","",IF(MONTH(DATE(YEAR($B$32),MONTH($R$23),IF(G$33&lt;&gt;[1]設定!$F$7,F37,L36)+1))&lt;&gt;MONTH($R$23),"",IF(G$33&lt;&gt;[1]設定!$F$7,F37,L36)+1))</f>
        <v>21</v>
      </c>
      <c r="H37" s="1">
        <f>IF(IF(H$33&lt;&gt;[1]設定!$F$7,G37,M36)="","",IF(MONTH(DATE(YEAR($B$32),MONTH($R$23),IF(H$33&lt;&gt;[1]設定!$F$7,G37,M36)+1))&lt;&gt;MONTH($R$23),"",IF(H$33&lt;&gt;[1]設定!$F$7,G37,M36)+1))</f>
        <v>22</v>
      </c>
      <c r="I37" s="15"/>
      <c r="J37" s="27">
        <f>IF(IF(J$33&lt;&gt;[1]設定!$F$7,#REF!,P36)="","",IF(MONTH(DATE(YEAR($J$32),MONTH($R$23),IF(J$33&lt;&gt;[1]設定!$F$7,#REF!,P36)+1))&lt;&gt;MONTH($R$23),"",IF(J$33&lt;&gt;[1]設定!$F$7,#REF!,P36)+1))</f>
        <v>20</v>
      </c>
      <c r="K37" s="1">
        <f>IF(IF(K$33&lt;&gt;[1]設定!$F$7,J37,Q36)="","",IF(MONTH(DATE(YEAR($J$32),MONTH($R$23),IF(K$33&lt;&gt;[1]設定!$F$7,J37,Q36)+1))&lt;&gt;MONTH($R$23),"",IF(K$33&lt;&gt;[1]設定!$F$7,J37,Q36)+1))</f>
        <v>21</v>
      </c>
      <c r="L37" s="1">
        <f>IF(IF(L$33&lt;&gt;[1]設定!$F$7,K37,#REF!)="","",IF(MONTH(DATE(YEAR($J$32),MONTH($R$23),IF(L$33&lt;&gt;[1]設定!$F$7,K37,#REF!)+1))&lt;&gt;MONTH($R$23),"",IF(L$33&lt;&gt;[1]設定!$F$7,K37,#REF!)+1))</f>
        <v>22</v>
      </c>
      <c r="M37" s="1">
        <f>IF(IF(M$33&lt;&gt;[1]設定!$F$7,L37,R36)="","",IF(MONTH(DATE(YEAR($J$32),MONTH($R$23),IF(M$33&lt;&gt;[1]設定!$F$7,L37,R36)+1))&lt;&gt;MONTH($R$23),"",IF(M$33&lt;&gt;[1]設定!$F$7,L37,R36)+1))</f>
        <v>23</v>
      </c>
      <c r="N37" s="1">
        <f>IF(IF(N$33&lt;&gt;[1]設定!$F$7,M37,S36)="","",IF(MONTH(DATE(YEAR($J$32),MONTH($R$23),IF(N$33&lt;&gt;[1]設定!$F$7,M37,S36)+1))&lt;&gt;MONTH($R$23),"",IF(N$33&lt;&gt;[1]設定!$F$7,M37,S36)+1))</f>
        <v>24</v>
      </c>
      <c r="O37" s="1">
        <f>IF(IF(O$33&lt;&gt;[1]設定!$F$7,N37,T36)="","",IF(MONTH(DATE(YEAR($J$32),MONTH($R$23),IF(O$33&lt;&gt;[1]設定!$F$7,N37,T36)+1))&lt;&gt;MONTH($R$23),"",IF(O$33&lt;&gt;[1]設定!$F$7,N37,T36)+1))</f>
        <v>25</v>
      </c>
      <c r="P37" s="28">
        <f>IF(IF(P$33&lt;&gt;[1]設定!$F$7,O37,U36)="","",IF(MONTH(DATE(YEAR($J$32),MONTH($R$23),IF(P$33&lt;&gt;[1]設定!$F$7,O37,U36)+1))&lt;&gt;MONTH($R$23),"",IF(P$33&lt;&gt;[1]設定!$F$7,O37,U36)+1))</f>
        <v>26</v>
      </c>
      <c r="Q37" s="15"/>
      <c r="R37" s="2">
        <f>IF(IF(R$33&lt;&gt;[1]設定!$F$7,#REF!,X36)="","",IF(MONTH(DATE(YEAR($R$32),MONTH($R$23),IF(R$33&lt;&gt;[1]設定!$F$7,#REF!,X36)+1))&lt;&gt;MONTH($R$23),"",IF(R$33&lt;&gt;[1]設定!$F$7,#REF!,X36)+1))</f>
        <v>20</v>
      </c>
      <c r="S37" s="1">
        <f>IF(IF(S$33&lt;&gt;[1]設定!$F$7,R37,Y36)="","",IF(MONTH(DATE(YEAR($R$32),MONTH($R$23),IF(S$33&lt;&gt;[1]設定!$F$7,R37,Y36)+1))&lt;&gt;MONTH($R$23),"",IF(S$33&lt;&gt;[1]設定!$F$7,R37,Y36)+1))</f>
        <v>21</v>
      </c>
      <c r="T37" s="1">
        <f>IF(IF(T$33&lt;&gt;[1]設定!$F$7,S37,Z36)="","",IF(MONTH(DATE(YEAR($R$32),MONTH($R$23),IF(T$33&lt;&gt;[1]設定!$F$7,S37,Z36)+1))&lt;&gt;MONTH($R$23),"",IF(T$33&lt;&gt;[1]設定!$F$7,S37,Z36)+1))</f>
        <v>22</v>
      </c>
      <c r="U37" s="1">
        <f>IF(IF(U$33&lt;&gt;[1]設定!$F$7,T37,AA36)="","",IF(MONTH(DATE(YEAR($R$32),MONTH($R$23),IF(U$33&lt;&gt;[1]設定!$F$7,T37,AA36)+1))&lt;&gt;MONTH($R$23),"",IF(U$33&lt;&gt;[1]設定!$F$7,T37,AA36)+1))</f>
        <v>23</v>
      </c>
      <c r="V37" s="22">
        <f>IF(IF(V$33&lt;&gt;[1]設定!$F$7,U37,AB36)="","",IF(MONTH(DATE(YEAR($R$32),MONTH($R$23),IF(V$33&lt;&gt;[1]設定!$F$7,U37,AB36)+1))&lt;&gt;MONTH($R$23),"",IF(V$33&lt;&gt;[1]設定!$F$7,U37,AB36)+1))</f>
        <v>24</v>
      </c>
      <c r="W37" s="1">
        <f>IF(IF(W$33&lt;&gt;[1]設定!$F$7,V37,#REF!)="","",IF(MONTH(DATE(YEAR($R$32),MONTH($R$23),IF(W$33&lt;&gt;[1]設定!$F$7,V37,#REF!)+1))&lt;&gt;MONTH($R$23),"",IF(W$33&lt;&gt;[1]設定!$F$7,V37,#REF!)+1))</f>
        <v>25</v>
      </c>
      <c r="X37" s="2">
        <f>IF(IF(X$33&lt;&gt;[1]設定!$F$7,W37,#REF!)="","",IF(MONTH(DATE(YEAR($R$32),MONTH($R$23),IF(X$33&lt;&gt;[1]設定!$F$7,W37,#REF!)+1))&lt;&gt;MONTH($R$23),"",IF(X$33&lt;&gt;[1]設定!$F$7,W37,#REF!)+1))</f>
        <v>26</v>
      </c>
    </row>
    <row r="38" spans="2:27" ht="23.1" customHeight="1" x14ac:dyDescent="0.15">
      <c r="B38" s="23">
        <f>IF(IF(B$33&lt;&gt;[1]設定!$F$7,#REF!,H37)="","",IF(MONTH(DATE(YEAR($B$32),MONTH($R$23),IF(B$33&lt;&gt;[1]設定!$F$7,#REF!,H37)+1))&lt;&gt;MONTH($R$23),"",IF(B$33&lt;&gt;[1]設定!$F$7,#REF!,H37)+1))</f>
        <v>23</v>
      </c>
      <c r="C38" s="22">
        <f>IF(IF(C$33&lt;&gt;[1]設定!$F$7,B38,I37)="","",IF(MONTH(DATE(YEAR($B$32),MONTH($R$23),IF(C$33&lt;&gt;[1]設定!$F$7,B38,I37)+1))&lt;&gt;MONTH($R$23),"",IF(C$33&lt;&gt;[1]設定!$F$7,B38,I37)+1))</f>
        <v>24</v>
      </c>
      <c r="D38" s="22">
        <f>IF(IF(D$33&lt;&gt;[1]設定!$F$7,C38,#REF!)="","",IF(MONTH(DATE(YEAR($B$32),MONTH($R$23),IF(D$33&lt;&gt;[1]設定!$F$7,C38,#REF!)+1))&lt;&gt;MONTH($R$23),"",IF(D$33&lt;&gt;[1]設定!$F$7,C38,#REF!)+1))</f>
        <v>25</v>
      </c>
      <c r="E38" s="22">
        <f>IF(IF(E$33&lt;&gt;[1]設定!$F$7,D38,J37)="","",IF(MONTH(DATE(YEAR($B$32),MONTH($R$23),IF(E$33&lt;&gt;[1]設定!$F$7,D38,J37)+1))&lt;&gt;MONTH($R$23),"",IF(E$33&lt;&gt;[1]設定!$F$7,D38,J37)+1))</f>
        <v>26</v>
      </c>
      <c r="F38" s="22">
        <f>IF(IF(F$33&lt;&gt;[1]設定!$F$7,E38,K37)="","",IF(MONTH(DATE(YEAR($B$32),MONTH($R$23),IF(F$33&lt;&gt;[1]設定!$F$7,E38,K37)+1))&lt;&gt;MONTH($R$23),"",IF(F$33&lt;&gt;[1]設定!$F$7,E38,K37)+1))</f>
        <v>27</v>
      </c>
      <c r="G38" s="1">
        <f>IF(IF(G$33&lt;&gt;[1]設定!$F$7,F38,L37)="","",IF(MONTH(DATE(YEAR($B$32),MONTH($R$23),IF(G$33&lt;&gt;[1]設定!$F$7,F38,L37)+1))&lt;&gt;MONTH($R$23),"",IF(G$33&lt;&gt;[1]設定!$F$7,F38,L37)+1))</f>
        <v>28</v>
      </c>
      <c r="H38" s="1">
        <f>IF(IF(H$33&lt;&gt;[1]設定!$F$7,G38,M37)="","",IF(MONTH(DATE(YEAR($B$32),MONTH($R$23),IF(H$33&lt;&gt;[1]設定!$F$7,G38,M37)+1))&lt;&gt;MONTH($R$23),"",IF(H$33&lt;&gt;[1]設定!$F$7,G38,M37)+1))</f>
        <v>29</v>
      </c>
      <c r="I38" s="15"/>
      <c r="J38" s="29">
        <f>IF(IF(J$33&lt;&gt;[1]設定!$F$7,#REF!,P37)="","",IF(MONTH(DATE(YEAR($J$32),MONTH($R$23),IF(J$33&lt;&gt;[1]設定!$F$7,#REF!,P37)+1))&lt;&gt;MONTH($R$23),"",IF(J$33&lt;&gt;[1]設定!$F$7,#REF!,P37)+1))</f>
        <v>27</v>
      </c>
      <c r="K38" s="30">
        <f>IF(IF(K$33&lt;&gt;[1]設定!$F$7,J38,Q37)="","",IF(MONTH(DATE(YEAR($J$32),MONTH($R$23),IF(K$33&lt;&gt;[1]設定!$F$7,J38,Q37)+1))&lt;&gt;MONTH($R$23),"",IF(K$33&lt;&gt;[1]設定!$F$7,J38,Q37)+1))</f>
        <v>28</v>
      </c>
      <c r="L38" s="30">
        <f>IF(IF(L$33&lt;&gt;[1]設定!$F$7,K38,#REF!)="","",IF(MONTH(DATE(YEAR($J$32),MONTH($R$23),IF(L$33&lt;&gt;[1]設定!$F$7,K38,#REF!)+1))&lt;&gt;MONTH($R$23),"",IF(L$33&lt;&gt;[1]設定!$F$7,K38,#REF!)+1))</f>
        <v>29</v>
      </c>
      <c r="M38" s="30">
        <f>IF(IF(M$33&lt;&gt;[1]設定!$F$7,L38,R37)="","",IF(MONTH(DATE(YEAR($J$32),MONTH($R$23),IF(M$33&lt;&gt;[1]設定!$F$7,L38,R37)+1))&lt;&gt;MONTH($R$23),"",IF(M$33&lt;&gt;[1]設定!$F$7,L38,R37)+1))</f>
        <v>30</v>
      </c>
      <c r="N38" s="30">
        <f>IF(IF(N$33&lt;&gt;[1]設定!$F$7,M38,S37)="","",IF(MONTH(DATE(YEAR($J$32),MONTH($R$23),IF(N$33&lt;&gt;[1]設定!$F$7,M38,S37)+1))&lt;&gt;MONTH($R$23),"",IF(N$33&lt;&gt;[1]設定!$F$7,M38,S37)+1))</f>
        <v>31</v>
      </c>
      <c r="O38" s="30">
        <v>28</v>
      </c>
      <c r="P38" s="31"/>
      <c r="Q38" s="15"/>
      <c r="R38" s="1">
        <f>IF(IF(R$33&lt;&gt;[1]設定!$F$7,#REF!,X37)="","",IF(MONTH(DATE(YEAR($R$32),MONTH($R$23),IF(R$33&lt;&gt;[1]設定!$F$7,#REF!,X37)+1))&lt;&gt;MONTH($R$23),"",IF(R$33&lt;&gt;[1]設定!$F$7,#REF!,X37)+1))</f>
        <v>27</v>
      </c>
      <c r="S38" s="1">
        <f>IF(IF(S$33&lt;&gt;[1]設定!$F$7,R38,Y37)="","",IF(MONTH(DATE(YEAR($R$32),MONTH($R$23),IF(S$33&lt;&gt;[1]設定!$F$7,R38,Y37)+1))&lt;&gt;MONTH($R$23),"",IF(S$33&lt;&gt;[1]設定!$F$7,R38,Y37)+1))</f>
        <v>28</v>
      </c>
      <c r="T38" s="1">
        <f>IF(IF(T$33&lt;&gt;[1]設定!$F$7,S38,Z37)="","",IF(MONTH(DATE(YEAR($R$32),MONTH($R$23),IF(T$33&lt;&gt;[1]設定!$F$7,S38,Z37)+1))&lt;&gt;MONTH($R$23),"",IF(T$33&lt;&gt;[1]設定!$F$7,S38,Z37)+1))</f>
        <v>29</v>
      </c>
      <c r="U38" s="1">
        <f>IF(IF(U$33&lt;&gt;[1]設定!$F$7,T38,AA37)="","",IF(MONTH(DATE(YEAR($R$32),MONTH($R$23),IF(U$33&lt;&gt;[1]設定!$F$7,T38,AA37)+1))&lt;&gt;MONTH($R$23),"",IF(U$33&lt;&gt;[1]設定!$F$7,T38,AA37)+1))</f>
        <v>30</v>
      </c>
      <c r="V38" s="22">
        <f>IF(IF(V$33&lt;&gt;[1]設定!$F$7,U38,AB37)="","",IF(MONTH(DATE(YEAR($R$32),MONTH($R$23),IF(V$33&lt;&gt;[1]設定!$F$7,U38,AB37)+1))&lt;&gt;MONTH($R$23),"",IF(V$33&lt;&gt;[1]設定!$F$7,U38,AB37)+1))</f>
        <v>31</v>
      </c>
      <c r="W38" s="1" t="str">
        <f>IF(IF(W$33&lt;&gt;[1]設定!$F$7,V38,#REF!)="","",IF(MONTH(DATE(YEAR($R$32),MONTH($R$23),IF(W$33&lt;&gt;[1]設定!$F$7,V38,#REF!)+1))&lt;&gt;MONTH($R$23),"",IF(W$33&lt;&gt;[1]設定!$F$7,V38,#REF!)+1))</f>
        <v/>
      </c>
      <c r="X38" s="1" t="str">
        <f>IF(IF(X$33&lt;&gt;[1]設定!$F$7,W38,#REF!)="","",IF(MONTH(DATE(YEAR($R$32),MONTH($R$23),IF(X$33&lt;&gt;[1]設定!$F$7,W38,#REF!)+1))&lt;&gt;MONTH($R$23),"",IF(X$33&lt;&gt;[1]設定!$F$7,W38,#REF!)+1))</f>
        <v/>
      </c>
    </row>
    <row r="39" spans="2:27" ht="23.1" customHeight="1" x14ac:dyDescent="0.15">
      <c r="B39" s="23">
        <f>IF(IF(B$33&lt;&gt;[1]設定!$F$7,#REF!,H38)="","",IF(MONTH(DATE(YEAR($B$32),MONTH($R$23),IF(B$33&lt;&gt;[1]設定!$F$7,#REF!,H38)+1))&lt;&gt;MONTH($R$23),"",IF(B$33&lt;&gt;[1]設定!$F$7,#REF!,H38)+1))</f>
        <v>30</v>
      </c>
      <c r="C39" s="22">
        <f>IF(IF(C$33&lt;&gt;[1]設定!$F$7,B39,I38)="","",IF(MONTH(DATE(YEAR($B$32),MONTH($R$23),IF(C$33&lt;&gt;[1]設定!$F$7,B39,I38)+1))&lt;&gt;MONTH($R$23),"",IF(C$33&lt;&gt;[1]設定!$F$7,B39,I38)+1))</f>
        <v>31</v>
      </c>
      <c r="D39" s="22" t="str">
        <f>IF(IF(D$33&lt;&gt;[1]設定!$F$7,C39,#REF!)="","",IF(MONTH(DATE(YEAR($B$32),MONTH($R$23),IF(D$33&lt;&gt;[1]設定!$F$7,C39,#REF!)+1))&lt;&gt;MONTH($R$23),"",IF(D$33&lt;&gt;[1]設定!$F$7,C39,#REF!)+1))</f>
        <v/>
      </c>
      <c r="E39" s="22" t="str">
        <f>IF(IF(E$33&lt;&gt;[1]設定!$F$7,D39,J38)="","",IF(MONTH(DATE(YEAR($B$32),MONTH($R$23),IF(E$33&lt;&gt;[1]設定!$F$7,D39,J38)+1))&lt;&gt;MONTH($R$23),"",IF(E$33&lt;&gt;[1]設定!$F$7,D39,J38)+1))</f>
        <v/>
      </c>
      <c r="F39" s="22" t="str">
        <f>IF(IF(F$33&lt;&gt;[1]設定!$F$7,E39,K38)="","",IF(MONTH(DATE(YEAR($B$32),MONTH($R$23),IF(F$33&lt;&gt;[1]設定!$F$7,E39,K38)+1))&lt;&gt;MONTH($R$23),"",IF(F$33&lt;&gt;[1]設定!$F$7,E39,K38)+1))</f>
        <v/>
      </c>
      <c r="G39" s="1" t="str">
        <f>IF(IF(G$33&lt;&gt;[1]設定!$F$7,F39,L38)="","",IF(MONTH(DATE(YEAR($B$32),MONTH($R$23),IF(G$33&lt;&gt;[1]設定!$F$7,F39,L38)+1))&lt;&gt;MONTH($R$23),"",IF(G$33&lt;&gt;[1]設定!$F$7,F39,L38)+1))</f>
        <v/>
      </c>
      <c r="H39" s="1" t="str">
        <f>IF(IF(H$33&lt;&gt;[1]設定!$F$7,G39,M38)="","",IF(MONTH(DATE(YEAR($B$32),MONTH($R$23),IF(H$33&lt;&gt;[1]設定!$F$7,G39,M38)+1))&lt;&gt;MONTH($R$23),"",IF(H$33&lt;&gt;[1]設定!$F$7,G39,M38)+1))</f>
        <v/>
      </c>
      <c r="I39" s="15"/>
      <c r="J39" s="24"/>
      <c r="K39" s="24" t="str">
        <f>IF(IF(K$33&lt;&gt;[1]設定!$F$7,J39,Q38)="","",IF(MONTH(DATE(YEAR($J$32),MONTH($R$23),IF(K$33&lt;&gt;[1]設定!$F$7,J39,Q38)+1))&lt;&gt;MONTH($R$23),"",IF(K$33&lt;&gt;[1]設定!$F$7,J39,Q38)+1))</f>
        <v/>
      </c>
      <c r="L39" s="24" t="str">
        <f>IF(IF(L$33&lt;&gt;[1]設定!$F$7,K39,#REF!)="","",IF(MONTH(DATE(YEAR($J$32),MONTH($R$23),IF(L$33&lt;&gt;[1]設定!$F$7,K39,#REF!)+1))&lt;&gt;MONTH($R$23),"",IF(L$33&lt;&gt;[1]設定!$F$7,K39,#REF!)+1))</f>
        <v/>
      </c>
      <c r="M39" s="24" t="str">
        <f>IF(IF(M$33&lt;&gt;[1]設定!$F$7,L39,R38)="","",IF(MONTH(DATE(YEAR($J$32),MONTH($R$23),IF(M$33&lt;&gt;[1]設定!$F$7,L39,R38)+1))&lt;&gt;MONTH($R$23),"",IF(M$33&lt;&gt;[1]設定!$F$7,L39,R38)+1))</f>
        <v/>
      </c>
      <c r="N39" s="24" t="str">
        <f>IF(IF(N$33&lt;&gt;[1]設定!$F$7,M39,S38)="","",IF(MONTH(DATE(YEAR($J$32),MONTH($R$23),IF(N$33&lt;&gt;[1]設定!$F$7,M39,S38)+1))&lt;&gt;MONTH($R$23),"",IF(N$33&lt;&gt;[1]設定!$F$7,M39,S38)+1))</f>
        <v/>
      </c>
      <c r="O39" s="24" t="str">
        <f>IF(IF(O$33&lt;&gt;[1]設定!$F$7,N39,T38)="","",IF(MONTH(DATE(YEAR($J$32),MONTH($R$23),IF(O$33&lt;&gt;[1]設定!$F$7,N39,T38)+1))&lt;&gt;MONTH($R$23),"",IF(O$33&lt;&gt;[1]設定!$F$7,N39,T38)+1))</f>
        <v/>
      </c>
      <c r="P39" s="24" t="str">
        <f>IF(IF(P$33&lt;&gt;[1]設定!$F$7,O39,U38)="","",IF(MONTH(DATE(YEAR($J$32),MONTH($R$23),IF(P$33&lt;&gt;[1]設定!$F$7,O39,U38)+1))&lt;&gt;MONTH($R$23),"",IF(P$33&lt;&gt;[1]設定!$F$7,O39,U38)+1))</f>
        <v/>
      </c>
      <c r="Q39" s="15"/>
      <c r="R39" s="24"/>
      <c r="S39" s="24" t="str">
        <f>IF(IF(S$33&lt;&gt;[1]設定!$F$7,R39,Y38)="","",IF(MONTH(DATE(YEAR($J$32),MONTH($R$23),IF(S$33&lt;&gt;[1]設定!$F$7,R39,Y38)+1))&lt;&gt;MONTH($R$23),"",IF(S$33&lt;&gt;[1]設定!$F$7,R39,Y38)+1))</f>
        <v/>
      </c>
      <c r="T39" s="24" t="str">
        <f>IF(IF(T$33&lt;&gt;[1]設定!$F$7,S39,#REF!)="","",IF(MONTH(DATE(YEAR($J$32),MONTH($R$23),IF(T$33&lt;&gt;[1]設定!$F$7,S39,#REF!)+1))&lt;&gt;MONTH($R$23),"",IF(T$33&lt;&gt;[1]設定!$F$7,S39,#REF!)+1))</f>
        <v/>
      </c>
      <c r="U39" s="24" t="str">
        <f>IF(IF(U$33&lt;&gt;[1]設定!$F$7,T39,Z38)="","",IF(MONTH(DATE(YEAR($J$32),MONTH($R$23),IF(U$33&lt;&gt;[1]設定!$F$7,T39,Z38)+1))&lt;&gt;MONTH($R$23),"",IF(U$33&lt;&gt;[1]設定!$F$7,T39,Z38)+1))</f>
        <v/>
      </c>
      <c r="V39" s="24" t="str">
        <f>IF(IF(V$33&lt;&gt;[1]設定!$F$7,U39,AA38)="","",IF(MONTH(DATE(YEAR($J$32),MONTH($R$23),IF(V$33&lt;&gt;[1]設定!$F$7,U39,AA38)+1))&lt;&gt;MONTH($R$23),"",IF(V$33&lt;&gt;[1]設定!$F$7,U39,AA38)+1))</f>
        <v/>
      </c>
      <c r="W39" s="24" t="str">
        <f>IF(IF(W$33&lt;&gt;[1]設定!$F$7,V39,AB38)="","",IF(MONTH(DATE(YEAR($J$32),MONTH($R$23),IF(W$33&lt;&gt;[1]設定!$F$7,V39,AB38)+1))&lt;&gt;MONTH($R$23),"",IF(W$33&lt;&gt;[1]設定!$F$7,V39,AB38)+1))</f>
        <v/>
      </c>
      <c r="X39" s="24" t="str">
        <f>IF(IF(X$33&lt;&gt;[1]設定!$F$7,W39,AC38)="","",IF(MONTH(DATE(YEAR($J$32),MONTH($R$23),IF(X$33&lt;&gt;[1]設定!$F$7,W39,AC38)+1))&lt;&gt;MONTH($R$23),"",IF(X$33&lt;&gt;[1]設定!$F$7,W39,AC38)+1))</f>
        <v/>
      </c>
    </row>
    <row r="40" spans="2:27" ht="15" customHeight="1" x14ac:dyDescent="0.15">
      <c r="B40" s="9"/>
      <c r="C40" s="9"/>
      <c r="D40" s="9"/>
      <c r="E40" s="9"/>
      <c r="F40" s="9"/>
      <c r="G40" s="9"/>
      <c r="H40" s="9"/>
      <c r="J40" s="9"/>
      <c r="K40" s="9"/>
      <c r="L40" s="9"/>
      <c r="M40" s="9"/>
      <c r="N40" s="9"/>
      <c r="O40" s="9"/>
      <c r="P40" s="9"/>
      <c r="R40" s="9"/>
      <c r="S40" s="9"/>
      <c r="T40" s="9"/>
      <c r="U40" s="9"/>
      <c r="V40" s="9"/>
      <c r="W40" s="9"/>
      <c r="X40" s="9"/>
    </row>
    <row r="41" spans="2:27" s="17" customFormat="1" ht="12" x14ac:dyDescent="0.15">
      <c r="B41" s="42" t="s">
        <v>1</v>
      </c>
      <c r="C41" s="42"/>
      <c r="D41" s="42"/>
      <c r="E41" s="42"/>
      <c r="F41" s="42"/>
      <c r="G41" s="42"/>
      <c r="H41" s="42"/>
      <c r="I41" s="11"/>
      <c r="J41" s="11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2:27" s="17" customFormat="1" ht="12" x14ac:dyDescent="0.15">
      <c r="B42" s="13" t="s">
        <v>0</v>
      </c>
      <c r="C42" s="13"/>
      <c r="D42" s="13"/>
      <c r="E42" s="13"/>
      <c r="F42" s="13"/>
      <c r="G42" s="13"/>
      <c r="H42" s="13"/>
      <c r="I42" s="13"/>
      <c r="J42" s="13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2:27" x14ac:dyDescent="0.15">
      <c r="B43" s="14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</sheetData>
  <mergeCells count="14">
    <mergeCell ref="B2:J3"/>
    <mergeCell ref="B41:H41"/>
    <mergeCell ref="B23:H23"/>
    <mergeCell ref="J23:P23"/>
    <mergeCell ref="R23:X23"/>
    <mergeCell ref="B32:H32"/>
    <mergeCell ref="J32:P32"/>
    <mergeCell ref="R32:X32"/>
    <mergeCell ref="B6:H6"/>
    <mergeCell ref="J6:P6"/>
    <mergeCell ref="R6:X6"/>
    <mergeCell ref="B15:H15"/>
    <mergeCell ref="J15:P15"/>
    <mergeCell ref="R15:X15"/>
  </mergeCells>
  <phoneticPr fontId="1"/>
  <conditionalFormatting sqref="B8:H12">
    <cfRule type="expression" dxfId="33" priority="33" stopIfTrue="1">
      <formula>B$7="日"</formula>
    </cfRule>
    <cfRule type="expression" dxfId="32" priority="34" stopIfTrue="1">
      <formula>B$7="土"</formula>
    </cfRule>
  </conditionalFormatting>
  <conditionalFormatting sqref="R8:X12">
    <cfRule type="expression" dxfId="31" priority="31" stopIfTrue="1">
      <formula>R$7="日"</formula>
    </cfRule>
    <cfRule type="expression" dxfId="30" priority="32" stopIfTrue="1">
      <formula>R$7="土"</formula>
    </cfRule>
  </conditionalFormatting>
  <conditionalFormatting sqref="B17:H21">
    <cfRule type="expression" dxfId="29" priority="29" stopIfTrue="1">
      <formula>B$16="日"</formula>
    </cfRule>
    <cfRule type="expression" dxfId="28" priority="30" stopIfTrue="1">
      <formula>B$16="土"</formula>
    </cfRule>
  </conditionalFormatting>
  <conditionalFormatting sqref="R17:X21">
    <cfRule type="expression" dxfId="27" priority="27" stopIfTrue="1">
      <formula>R$16="日"</formula>
    </cfRule>
    <cfRule type="expression" dxfId="26" priority="28" stopIfTrue="1">
      <formula>R$16="土"</formula>
    </cfRule>
  </conditionalFormatting>
  <conditionalFormatting sqref="B25:H30">
    <cfRule type="expression" dxfId="25" priority="25" stopIfTrue="1">
      <formula>B$24="日"</formula>
    </cfRule>
    <cfRule type="expression" dxfId="24" priority="26" stopIfTrue="1">
      <formula>B$24="土"</formula>
    </cfRule>
  </conditionalFormatting>
  <conditionalFormatting sqref="J25:P29">
    <cfRule type="expression" dxfId="23" priority="23" stopIfTrue="1">
      <formula>J$24="日"</formula>
    </cfRule>
    <cfRule type="expression" dxfId="22" priority="24" stopIfTrue="1">
      <formula>J$24="土"</formula>
    </cfRule>
  </conditionalFormatting>
  <conditionalFormatting sqref="R25:X29">
    <cfRule type="expression" dxfId="21" priority="21" stopIfTrue="1">
      <formula>R$24="日"</formula>
    </cfRule>
    <cfRule type="expression" dxfId="20" priority="22" stopIfTrue="1">
      <formula>R$24="土"</formula>
    </cfRule>
  </conditionalFormatting>
  <conditionalFormatting sqref="B34:H40 R40:X40">
    <cfRule type="expression" dxfId="19" priority="19" stopIfTrue="1">
      <formula>B$33="日"</formula>
    </cfRule>
    <cfRule type="expression" dxfId="18" priority="20" stopIfTrue="1">
      <formula>B$33="土"</formula>
    </cfRule>
  </conditionalFormatting>
  <conditionalFormatting sqref="J34:P40">
    <cfRule type="expression" dxfId="17" priority="17" stopIfTrue="1">
      <formula>J$33="日"</formula>
    </cfRule>
    <cfRule type="expression" dxfId="16" priority="18" stopIfTrue="1">
      <formula>J$33="土"</formula>
    </cfRule>
  </conditionalFormatting>
  <conditionalFormatting sqref="R34:X38">
    <cfRule type="expression" dxfId="15" priority="15" stopIfTrue="1">
      <formula>R$33="日"</formula>
    </cfRule>
    <cfRule type="expression" dxfId="14" priority="16" stopIfTrue="1">
      <formula>R$33="土"</formula>
    </cfRule>
  </conditionalFormatting>
  <conditionalFormatting sqref="J8:P13">
    <cfRule type="expression" dxfId="13" priority="13" stopIfTrue="1">
      <formula>J$7="日"</formula>
    </cfRule>
    <cfRule type="expression" dxfId="12" priority="14" stopIfTrue="1">
      <formula>J$7="土"</formula>
    </cfRule>
  </conditionalFormatting>
  <conditionalFormatting sqref="J17:P21">
    <cfRule type="expression" dxfId="11" priority="11" stopIfTrue="1">
      <formula>J$16="日"</formula>
    </cfRule>
    <cfRule type="expression" dxfId="10" priority="12" stopIfTrue="1">
      <formula>J$16="土"</formula>
    </cfRule>
  </conditionalFormatting>
  <conditionalFormatting sqref="R39:X39">
    <cfRule type="expression" dxfId="9" priority="9" stopIfTrue="1">
      <formula>R$33="日"</formula>
    </cfRule>
    <cfRule type="expression" dxfId="8" priority="10" stopIfTrue="1">
      <formula>R$33="土"</formula>
    </cfRule>
  </conditionalFormatting>
  <conditionalFormatting sqref="J30:P30">
    <cfRule type="expression" dxfId="7" priority="7" stopIfTrue="1">
      <formula>J$33="日"</formula>
    </cfRule>
    <cfRule type="expression" dxfId="6" priority="8" stopIfTrue="1">
      <formula>J$33="土"</formula>
    </cfRule>
  </conditionalFormatting>
  <conditionalFormatting sqref="R30:X30">
    <cfRule type="expression" dxfId="5" priority="5" stopIfTrue="1">
      <formula>R$33="日"</formula>
    </cfRule>
    <cfRule type="expression" dxfId="4" priority="6" stopIfTrue="1">
      <formula>R$33="土"</formula>
    </cfRule>
  </conditionalFormatting>
  <conditionalFormatting sqref="B13:H13">
    <cfRule type="expression" dxfId="3" priority="3" stopIfTrue="1">
      <formula>B$33="日"</formula>
    </cfRule>
    <cfRule type="expression" dxfId="2" priority="4" stopIfTrue="1">
      <formula>B$33="土"</formula>
    </cfRule>
  </conditionalFormatting>
  <conditionalFormatting sqref="R13:X13">
    <cfRule type="expression" dxfId="1" priority="1" stopIfTrue="1">
      <formula>R$33="日"</formula>
    </cfRule>
    <cfRule type="expression" dxfId="0" priority="2" stopIfTrue="1">
      <formula>R$33="土"</formula>
    </cfRule>
  </conditionalFormatting>
  <pageMargins left="0" right="0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fujiwara</dc:creator>
  <cp:lastModifiedBy>tamami fujiwara</cp:lastModifiedBy>
  <cp:lastPrinted>2016-01-28T03:14:13Z</cp:lastPrinted>
  <dcterms:created xsi:type="dcterms:W3CDTF">2012-01-26T08:07:44Z</dcterms:created>
  <dcterms:modified xsi:type="dcterms:W3CDTF">2016-03-04T09:18:35Z</dcterms:modified>
</cp:coreProperties>
</file>